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9875" windowHeight="6960" activeTab="1"/>
  </bookViews>
  <sheets>
    <sheet name=" Sheet1" sheetId="1" r:id="rId1"/>
    <sheet name=" Sheet2" sheetId="2" r:id="rId2"/>
    <sheet name=" Sheet3" sheetId="3" r:id="rId3"/>
  </sheets>
  <definedNames>
    <definedName name="_xlnm.Print_Area" localSheetId="1">Sheet2!$A$2:$F$18</definedName>
  </definedNames>
  <calcPr calcId="144525"/>
</workbook>
</file>

<file path=xl/calcChain.xml><?xml version="1.0" encoding="utf-8"?>
<calcChain xmlns="http://schemas.openxmlformats.org/spreadsheetml/2006/main">
  <c r="F23" i="2" l="1"/>
  <c r="F22" i="2"/>
  <c r="F21" i="2"/>
  <c r="F20" i="2"/>
  <c r="F17" i="2"/>
  <c r="F16" i="2"/>
  <c r="F15" i="2"/>
  <c r="F14" i="2"/>
  <c r="F24" i="2" l="1"/>
  <c r="F18" i="2"/>
  <c r="F11" i="2"/>
  <c r="F74" i="1" l="1"/>
  <c r="F10" i="2"/>
  <c r="F9" i="2"/>
  <c r="F8" i="2"/>
  <c r="F7" i="2"/>
  <c r="F6" i="2"/>
  <c r="F5" i="2"/>
  <c r="F12" i="2" l="1"/>
  <c r="F25" i="2" s="1"/>
  <c r="F63" i="1"/>
  <c r="F64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62" i="1"/>
  <c r="F84" i="1" s="1"/>
  <c r="F50" i="1"/>
  <c r="F51" i="1"/>
  <c r="F52" i="1"/>
  <c r="F53" i="1"/>
  <c r="F54" i="1"/>
  <c r="F55" i="1"/>
  <c r="F56" i="1"/>
  <c r="F57" i="1"/>
  <c r="F58" i="1"/>
  <c r="F49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4" i="1"/>
  <c r="F46" i="1" l="1"/>
  <c r="F59" i="1"/>
</calcChain>
</file>

<file path=xl/sharedStrings.xml><?xml version="1.0" encoding="utf-8"?>
<sst xmlns="http://schemas.openxmlformats.org/spreadsheetml/2006/main" count="170" uniqueCount="112">
  <si>
    <t>I. LABORATORY</t>
  </si>
  <si>
    <t> A. DEVICES</t>
  </si>
  <si>
    <t> No.</t>
  </si>
  <si>
    <t> DESIGNATION</t>
  </si>
  <si>
    <t> UNIT</t>
  </si>
  <si>
    <t> QUANTITY</t>
  </si>
  <si>
    <t> UNIT PRICE ($)</t>
  </si>
  <si>
    <r>
      <t> TOTAL PRICE (</t>
    </r>
    <r>
      <rPr>
        <sz val="12"/>
        <color theme="1"/>
        <rFont val="Calibri"/>
        <family val="2"/>
      </rPr>
      <t> $</t>
    </r>
    <r>
      <rPr>
        <sz val="12"/>
        <color theme="1"/>
        <rFont val="Calibri"/>
        <family val="2"/>
        <scheme val="minor"/>
      </rPr>
      <t> )</t>
    </r>
  </si>
  <si>
    <t> OBSERVATION</t>
  </si>
  <si>
    <t xml:space="preserve"> Binocular Microscope</t>
  </si>
  <si>
    <t> Piece</t>
  </si>
  <si>
    <t> Mechanical centrifuge</t>
  </si>
  <si>
    <t> Haemocue</t>
  </si>
  <si>
    <t> Glycometer</t>
  </si>
  <si>
    <t> Spirit lamp</t>
  </si>
  <si>
    <t> Counter (one-touch or 5-touch)</t>
  </si>
  <si>
    <t> Support for VS</t>
  </si>
  <si>
    <t> Blades and slats</t>
  </si>
  <si>
    <t> hemetimeter cells and its special breast</t>
  </si>
  <si>
    <t> Rack and Sink (for drying and coloring the blades)</t>
  </si>
  <si>
    <t> Pipette, Pipettes</t>
  </si>
  <si>
    <t> EDTA Vacutener Tubes</t>
  </si>
  <si>
    <t> Sampling jars (stools, urine, sputum)</t>
  </si>
  <si>
    <t> Kits (Gram, Ziehl, WIDAL, AB0 and Rhesus Blood Grouping)</t>
  </si>
  <si>
    <t> Biochemistry strip</t>
  </si>
  <si>
    <t> Turk, Immersion Oil</t>
  </si>
  <si>
    <t> Physiological water, Lugol</t>
  </si>
  <si>
    <t> Reagent for hemoglobin dosage (see device)</t>
  </si>
  <si>
    <t> Serological tests (HIV, Syphilis, Hepatitis)</t>
  </si>
  <si>
    <t> Giemsa</t>
  </si>
  <si>
    <t> Methanol alcohol</t>
  </si>
  <si>
    <t xml:space="preserve"> Table/desk</t>
  </si>
  <si>
    <t> Chairs</t>
  </si>
  <si>
    <t> Shelf</t>
  </si>
  <si>
    <t> Cupboard</t>
  </si>
  <si>
    <t> Palliasse</t>
  </si>
  <si>
    <t> High stool</t>
  </si>
  <si>
    <t>Westerngrun (VS) rack and tube</t>
  </si>
  <si>
    <t xml:space="preserve"> SUBTOTAL</t>
  </si>
  <si>
    <t> Hospital beds</t>
  </si>
  <si>
    <t> Mattress</t>
  </si>
  <si>
    <t> GANTRY</t>
  </si>
  <si>
    <t> CART</t>
  </si>
  <si>
    <t> Bedside tables</t>
  </si>
  <si>
    <t> HOSPITALIZATION</t>
  </si>
  <si>
    <t> Balance for NNE</t>
  </si>
  <si>
    <t> Birthing boxes/kits</t>
  </si>
  <si>
    <t> Curettage boxes/kits</t>
  </si>
  <si>
    <t> Fields for childbirth</t>
  </si>
  <si>
    <t> Stool</t>
  </si>
  <si>
    <t> Fetoscope</t>
  </si>
  <si>
    <t> Clock</t>
  </si>
  <si>
    <t> Ambu-bag</t>
  </si>
  <si>
    <t> Beds/Delivery Tables</t>
  </si>
  <si>
    <t> Put ribbon</t>
  </si>
  <si>
    <t> Screen</t>
  </si>
  <si>
    <t> Neonatal resuscitation table</t>
  </si>
  <si>
    <t> MATERNITY</t>
  </si>
  <si>
    <t> SUBTOTAL</t>
  </si>
  <si>
    <t> Large operating fields</t>
  </si>
  <si>
    <t> Small operating fields</t>
  </si>
  <si>
    <t> Herniorrhaphy boxes/kits</t>
  </si>
  <si>
    <t> Laparotomy Boxes/Kits</t>
  </si>
  <si>
    <t> Minor surgery boxes</t>
  </si>
  <si>
    <t> Cerebral Boxes</t>
  </si>
  <si>
    <t> Uniform pools</t>
  </si>
  <si>
    <t> Floor standing examination lamp</t>
  </si>
  <si>
    <t> Gallows</t>
  </si>
  <si>
    <t> Drums</t>
  </si>
  <si>
    <t> Universal operating tables</t>
  </si>
  <si>
    <t> Instrument trolley</t>
  </si>
  <si>
    <t> Plateau</t>
  </si>
  <si>
    <t> OPERATING ROOM AND BLOCK</t>
  </si>
  <si>
    <t> Pressure cooker</t>
  </si>
  <si>
    <t> AMIU Kits</t>
  </si>
  <si>
    <t> Cabinets</t>
  </si>
  <si>
    <t> SCHOOL MATERIALS</t>
  </si>
  <si>
    <t> Shoes</t>
  </si>
  <si>
    <t>Notebooks</t>
  </si>
  <si>
    <t> Pens</t>
  </si>
  <si>
    <t> Mathematical boxes</t>
  </si>
  <si>
    <t> SUBTOTAL</t>
  </si>
  <si>
    <t> School fees</t>
  </si>
  <si>
    <t xml:space="preserve"> PAYMENT OF SCHOOL FEES</t>
  </si>
  <si>
    <t> race</t>
  </si>
  <si>
    <t> Transport of materials</t>
  </si>
  <si>
    <t> Briefcases</t>
  </si>
  <si>
    <t> Quantity</t>
  </si>
  <si>
    <t> Unit Price USD</t>
  </si>
  <si>
    <t> Total Price USD</t>
  </si>
  <si>
    <t> Uniforms</t>
  </si>
  <si>
    <t> miscellaneous costs</t>
  </si>
  <si>
    <t> home tutoring costs</t>
  </si>
  <si>
    <t> students</t>
  </si>
  <si>
    <t> teachers</t>
  </si>
  <si>
    <t> Nutritionist</t>
  </si>
  <si>
    <t> children</t>
  </si>
  <si>
    <t> Food supplementation</t>
  </si>
  <si>
    <t> Coordinator</t>
  </si>
  <si>
    <t> supervisor</t>
  </si>
  <si>
    <t> Person</t>
  </si>
  <si>
    <t> person</t>
  </si>
  <si>
    <t> Financial</t>
  </si>
  <si>
    <t> Subtotal</t>
  </si>
  <si>
    <t> Designation</t>
  </si>
  <si>
    <t> PROJECT ADMINISTRATION</t>
  </si>
  <si>
    <t> BUDGET FOR SUPPORTING EDUCATION FOR ORPHANS IN THE DRC</t>
  </si>
  <si>
    <t> Total Project Cost</t>
  </si>
  <si>
    <t> comments</t>
  </si>
  <si>
    <t> voluntary</t>
  </si>
  <si>
    <t> kits</t>
  </si>
  <si>
    <t> prevention of malnutrition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</si>
</sst>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New roman"/>
    </font>
    <font>
      <b/>
      <sz val="12"/>
      <color theme="1"/>
      <name val="New roman"/>
    </font>
    <font>
      <sz val="12"/>
      <color rgb="FFFF0000"/>
      <name val="New roman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0" fillId="3" borderId="3" xfId="0" applyFill="1" applyBorder="1"/>
    <xf numFmtId="0" fontId="0" fillId="4" borderId="3" xfId="0" applyFill="1" applyBorder="1" applyAlignment="1">
      <alignment wrapText="1"/>
    </xf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5" fillId="4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0" fillId="0" borderId="3" xfId="0" applyBorder="1"/>
    <xf numFmtId="0" fontId="6" fillId="8" borderId="3" xfId="0" applyFont="1" applyFill="1" applyBorder="1"/>
    <xf numFmtId="0" fontId="0" fillId="0" borderId="3" xfId="0" applyFill="1" applyBorder="1"/>
    <xf numFmtId="0" fontId="0" fillId="0" borderId="4" xfId="0" applyBorder="1"/>
    <xf numFmtId="0" fontId="0" fillId="8" borderId="3" xfId="0" applyFill="1" applyBorder="1"/>
    <xf numFmtId="0" fontId="3" fillId="8" borderId="3" xfId="0" applyFont="1" applyFill="1" applyBorder="1"/>
    <xf numFmtId="0" fontId="0" fillId="9" borderId="3" xfId="0" applyFill="1" applyBorder="1"/>
    <xf numFmtId="0" fontId="0" fillId="10" borderId="3" xfId="0" applyFill="1" applyBorder="1"/>
    <xf numFmtId="0" fontId="0" fillId="11" borderId="3" xfId="0" applyFill="1" applyBorder="1"/>
    <xf numFmtId="0" fontId="0" fillId="12" borderId="3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/>
    <xf numFmtId="0" fontId="9" fillId="0" borderId="3" xfId="0" applyFont="1" applyBorder="1"/>
    <xf numFmtId="0" fontId="8" fillId="0" borderId="3" xfId="0" applyFont="1" applyFill="1" applyBorder="1"/>
    <xf numFmtId="0" fontId="8" fillId="0" borderId="0" xfId="0" applyFont="1" applyFill="1" applyBorder="1"/>
    <xf numFmtId="0" fontId="10" fillId="0" borderId="0" xfId="0" applyFont="1" applyFill="1" applyBorder="1"/>
    <xf numFmtId="0" fontId="9" fillId="9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9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selection activeCell="B87" sqref="B87:B101"/>
    </sheetView>
  </sheetViews>
  <sheetFormatPr baseColWidth="10" defaultColWidth="9.140625" defaultRowHeight="15"/>
  <cols>
    <col min="1" max="1" width="6.42578125" customWidth="1"/>
    <col min="2" max="2" width="45.42578125" customWidth="1"/>
    <col min="3" max="3" width="10.28515625" customWidth="1"/>
    <col min="4" max="4" width="10.5703125" customWidth="1"/>
    <col min="5" max="5" width="13" customWidth="1"/>
    <col min="6" max="6" width="12.5703125" customWidth="1"/>
    <col min="7" max="7" width="28.140625" customWidth="1"/>
  </cols>
  <sheetData>
    <row r="1" spans="1:7" ht="33.75">
      <c r="A1" s="22" t="s">
        <v>0</v>
      </c>
      <c r="B1" s="22"/>
      <c r="C1" s="22"/>
      <c r="D1" s="22"/>
      <c r="E1" s="22"/>
      <c r="F1" s="22"/>
      <c r="G1" s="22"/>
    </row>
    <row r="2" spans="1:7" ht="21">
      <c r="A2" s="23" t="s">
        <v>1</v>
      </c>
      <c r="B2" s="23"/>
      <c r="C2" s="23"/>
      <c r="D2" s="23"/>
      <c r="E2" s="23"/>
      <c r="F2" s="23"/>
      <c r="G2" s="23"/>
    </row>
    <row r="3" spans="1:7" ht="31.5" customHeight="1">
      <c r="A3" s="1" t="s">
        <v>2</v>
      </c>
      <c r="B3" s="2" t="s">
        <v>3</v>
      </c>
      <c r="C3" s="2" t="s">
        <v>4</v>
      </c>
      <c r="D3" s="2" t="s">
        <v>5</v>
      </c>
      <c r="E3" s="9" t="s">
        <v>6</v>
      </c>
      <c r="F3" s="9" t="s">
        <v>7</v>
      </c>
      <c r="G3" s="2" t="s">
        <v>8</v>
      </c>
    </row>
    <row r="4" spans="1:7">
      <c r="A4" s="3">
        <v>1</v>
      </c>
      <c r="B4" s="4" t="s">
        <v>9</v>
      </c>
      <c r="C4" s="4" t="s">
        <v>10</v>
      </c>
      <c r="D4" s="5"/>
      <c r="E4" s="5"/>
      <c r="F4" s="6">
        <f>D4*E4</f>
        <v>0</v>
      </c>
      <c r="G4" s="7"/>
    </row>
    <row r="5" spans="1:7">
      <c r="A5" s="3">
        <v>3</v>
      </c>
      <c r="B5" s="4" t="s">
        <v>11</v>
      </c>
      <c r="C5" s="4" t="s">
        <v>10</v>
      </c>
      <c r="D5" s="5"/>
      <c r="E5" s="5"/>
      <c r="F5" s="6">
        <f t="shared" ref="F5:F45" si="0">D5*E5</f>
        <v>0</v>
      </c>
      <c r="G5" s="7"/>
    </row>
    <row r="6" spans="1:7">
      <c r="A6" s="3">
        <v>5</v>
      </c>
      <c r="B6" s="8" t="s">
        <v>12</v>
      </c>
      <c r="C6" s="4" t="s">
        <v>10</v>
      </c>
      <c r="D6" s="5"/>
      <c r="E6" s="5"/>
      <c r="F6" s="6">
        <f t="shared" si="0"/>
        <v>0</v>
      </c>
      <c r="G6" s="7"/>
    </row>
    <row r="7" spans="1:7">
      <c r="A7" s="3">
        <v>6</v>
      </c>
      <c r="B7" s="4" t="s">
        <v>13</v>
      </c>
      <c r="C7" s="4" t="s">
        <v>10</v>
      </c>
      <c r="D7" s="5"/>
      <c r="E7" s="5"/>
      <c r="F7" s="6">
        <f t="shared" si="0"/>
        <v>0</v>
      </c>
      <c r="G7" s="7"/>
    </row>
    <row r="8" spans="1:7">
      <c r="A8" s="3">
        <v>7</v>
      </c>
      <c r="B8" s="4" t="s">
        <v>14</v>
      </c>
      <c r="C8" s="4" t="s">
        <v>10</v>
      </c>
      <c r="D8" s="5"/>
      <c r="E8" s="5"/>
      <c r="F8" s="6">
        <f t="shared" si="0"/>
        <v>0</v>
      </c>
      <c r="G8" s="7"/>
    </row>
    <row r="9" spans="1:7">
      <c r="A9" s="3">
        <v>8</v>
      </c>
      <c r="B9" s="4" t="s">
        <v>15</v>
      </c>
      <c r="C9" s="4" t="s">
        <v>10</v>
      </c>
      <c r="D9" s="5"/>
      <c r="E9" s="5"/>
      <c r="F9" s="6">
        <f t="shared" si="0"/>
        <v>0</v>
      </c>
      <c r="G9" s="7"/>
    </row>
    <row r="10" spans="1:7">
      <c r="A10" s="3">
        <v>9</v>
      </c>
      <c r="B10" s="4" t="s">
        <v>16</v>
      </c>
      <c r="C10" s="4" t="s">
        <v>10</v>
      </c>
      <c r="D10" s="5"/>
      <c r="E10" s="5"/>
      <c r="F10" s="6">
        <f t="shared" si="0"/>
        <v>0</v>
      </c>
      <c r="G10" s="7"/>
    </row>
    <row r="11" spans="1:7">
      <c r="A11" s="3">
        <v>10</v>
      </c>
      <c r="B11" s="4" t="s">
        <v>17</v>
      </c>
      <c r="C11" s="4" t="s">
        <v>10</v>
      </c>
      <c r="D11" s="5"/>
      <c r="E11" s="5"/>
      <c r="F11" s="6">
        <f t="shared" si="0"/>
        <v>0</v>
      </c>
      <c r="G11" s="7"/>
    </row>
    <row r="12" spans="1:7">
      <c r="A12" s="3">
        <v>11</v>
      </c>
      <c r="B12" s="4" t="s">
        <v>18</v>
      </c>
      <c r="C12" s="4" t="s">
        <v>10</v>
      </c>
      <c r="D12" s="5"/>
      <c r="E12" s="5"/>
      <c r="F12" s="6">
        <f t="shared" si="0"/>
        <v>0</v>
      </c>
      <c r="G12" s="7"/>
    </row>
    <row r="13" spans="1:7" ht="18" customHeight="1">
      <c r="A13" s="3">
        <v>12</v>
      </c>
      <c r="B13" s="4" t="s">
        <v>19</v>
      </c>
      <c r="C13" s="4" t="s">
        <v>10</v>
      </c>
      <c r="D13" s="5"/>
      <c r="E13" s="5"/>
      <c r="F13" s="6">
        <f t="shared" si="0"/>
        <v>0</v>
      </c>
      <c r="G13" s="7"/>
    </row>
    <row r="14" spans="1:7">
      <c r="A14" s="3">
        <v>13</v>
      </c>
      <c r="B14" s="4" t="s">
        <v>37</v>
      </c>
      <c r="C14" s="4" t="s">
        <v>10</v>
      </c>
      <c r="D14" s="5"/>
      <c r="E14" s="5"/>
      <c r="F14" s="6">
        <f t="shared" si="0"/>
        <v>0</v>
      </c>
      <c r="G14" s="7"/>
    </row>
    <row r="15" spans="1:7">
      <c r="A15" s="3">
        <v>14</v>
      </c>
      <c r="B15" s="4" t="s">
        <v>20</v>
      </c>
      <c r="C15" s="4" t="s">
        <v>10</v>
      </c>
      <c r="D15" s="5"/>
      <c r="E15" s="5"/>
      <c r="F15" s="6">
        <f t="shared" si="0"/>
        <v>0</v>
      </c>
      <c r="G15" s="7"/>
    </row>
    <row r="16" spans="1:7">
      <c r="A16" s="3">
        <v>15</v>
      </c>
      <c r="B16" s="4" t="s">
        <v>21</v>
      </c>
      <c r="C16" s="4" t="s">
        <v>10</v>
      </c>
      <c r="D16" s="5"/>
      <c r="E16" s="5"/>
      <c r="F16" s="6">
        <f t="shared" si="0"/>
        <v>0</v>
      </c>
      <c r="G16" s="7"/>
    </row>
    <row r="17" spans="1:7">
      <c r="A17" s="3">
        <v>16</v>
      </c>
      <c r="B17" s="4" t="s">
        <v>22</v>
      </c>
      <c r="C17" s="4" t="s">
        <v>10</v>
      </c>
      <c r="D17" s="5"/>
      <c r="E17" s="5"/>
      <c r="F17" s="6">
        <f t="shared" si="0"/>
        <v>0</v>
      </c>
      <c r="G17" s="7"/>
    </row>
    <row r="18" spans="1:7" ht="30">
      <c r="A18" s="3">
        <v>17</v>
      </c>
      <c r="B18" s="4" t="s">
        <v>23</v>
      </c>
      <c r="C18" s="4"/>
      <c r="D18" s="5"/>
      <c r="E18" s="5"/>
      <c r="F18" s="6">
        <f t="shared" si="0"/>
        <v>0</v>
      </c>
      <c r="G18" s="7"/>
    </row>
    <row r="19" spans="1:7">
      <c r="A19" s="3">
        <v>18</v>
      </c>
      <c r="B19" s="4" t="s">
        <v>24</v>
      </c>
      <c r="C19" s="4"/>
      <c r="D19" s="5"/>
      <c r="E19" s="5"/>
      <c r="F19" s="6">
        <f t="shared" si="0"/>
        <v>0</v>
      </c>
      <c r="G19" s="7"/>
    </row>
    <row r="20" spans="1:7">
      <c r="A20" s="3">
        <v>19</v>
      </c>
      <c r="B20" s="4" t="s">
        <v>25</v>
      </c>
      <c r="C20" s="4"/>
      <c r="D20" s="5"/>
      <c r="E20" s="5"/>
      <c r="F20" s="6">
        <f t="shared" si="0"/>
        <v>0</v>
      </c>
      <c r="G20" s="7"/>
    </row>
    <row r="21" spans="1:7">
      <c r="A21" s="3">
        <v>20</v>
      </c>
      <c r="B21" s="4" t="s">
        <v>26</v>
      </c>
      <c r="C21" s="4"/>
      <c r="D21" s="5"/>
      <c r="E21" s="5"/>
      <c r="F21" s="6">
        <f t="shared" si="0"/>
        <v>0</v>
      </c>
      <c r="G21" s="7"/>
    </row>
    <row r="22" spans="1:7" ht="15.75" customHeight="1">
      <c r="A22" s="3">
        <v>21</v>
      </c>
      <c r="B22" s="4" t="s">
        <v>27</v>
      </c>
      <c r="C22" s="4"/>
      <c r="D22" s="5"/>
      <c r="E22" s="5"/>
      <c r="F22" s="6">
        <f t="shared" si="0"/>
        <v>0</v>
      </c>
      <c r="G22" s="7"/>
    </row>
    <row r="23" spans="1:7">
      <c r="A23" s="3">
        <v>22</v>
      </c>
      <c r="B23" s="4" t="s">
        <v>28</v>
      </c>
      <c r="C23" s="4"/>
      <c r="D23" s="5"/>
      <c r="E23" s="5"/>
      <c r="F23" s="6">
        <f t="shared" si="0"/>
        <v>0</v>
      </c>
      <c r="G23" s="7"/>
    </row>
    <row r="24" spans="1:7">
      <c r="A24" s="3">
        <v>23</v>
      </c>
      <c r="B24" s="4" t="s">
        <v>29</v>
      </c>
      <c r="C24" s="4"/>
      <c r="D24" s="5"/>
      <c r="E24" s="5"/>
      <c r="F24" s="6">
        <f t="shared" si="0"/>
        <v>0</v>
      </c>
      <c r="G24" s="7"/>
    </row>
    <row r="25" spans="1:7">
      <c r="A25" s="3">
        <v>24</v>
      </c>
      <c r="B25" s="4" t="s">
        <v>30</v>
      </c>
      <c r="C25" s="4"/>
      <c r="D25" s="5"/>
      <c r="E25" s="5"/>
      <c r="F25" s="6">
        <f t="shared" si="0"/>
        <v>0</v>
      </c>
      <c r="G25" s="7"/>
    </row>
    <row r="26" spans="1:7">
      <c r="A26" s="3">
        <v>25</v>
      </c>
      <c r="B26" s="4" t="s">
        <v>31</v>
      </c>
      <c r="C26" s="4"/>
      <c r="D26" s="5">
        <v>2</v>
      </c>
      <c r="E26" s="5"/>
      <c r="F26" s="6">
        <f t="shared" si="0"/>
        <v>0</v>
      </c>
      <c r="G26" s="7"/>
    </row>
    <row r="27" spans="1:7">
      <c r="A27" s="3">
        <v>26</v>
      </c>
      <c r="B27" s="4" t="s">
        <v>32</v>
      </c>
      <c r="C27" s="4"/>
      <c r="D27" s="5">
        <v>2</v>
      </c>
      <c r="E27" s="5"/>
      <c r="F27" s="6">
        <f t="shared" si="0"/>
        <v>0</v>
      </c>
      <c r="G27" s="7"/>
    </row>
    <row r="28" spans="1:7">
      <c r="A28" s="3">
        <v>27</v>
      </c>
      <c r="B28" s="4" t="s">
        <v>33</v>
      </c>
      <c r="C28" s="4"/>
      <c r="D28" s="5"/>
      <c r="E28" s="5"/>
      <c r="F28" s="6">
        <f t="shared" si="0"/>
        <v>0</v>
      </c>
      <c r="G28" s="7"/>
    </row>
    <row r="29" spans="1:7">
      <c r="A29" s="3">
        <v>28</v>
      </c>
      <c r="B29" s="4" t="s">
        <v>34</v>
      </c>
      <c r="C29" s="4"/>
      <c r="D29" s="5"/>
      <c r="E29" s="5"/>
      <c r="F29" s="6">
        <f t="shared" si="0"/>
        <v>0</v>
      </c>
      <c r="G29" s="7"/>
    </row>
    <row r="30" spans="1:7">
      <c r="A30" s="3">
        <v>29</v>
      </c>
      <c r="B30" s="4" t="s">
        <v>35</v>
      </c>
      <c r="C30" s="4"/>
      <c r="D30" s="5">
        <v>1</v>
      </c>
      <c r="E30" s="5"/>
      <c r="F30" s="6">
        <f t="shared" si="0"/>
        <v>0</v>
      </c>
      <c r="G30" s="7"/>
    </row>
    <row r="31" spans="1:7">
      <c r="A31" s="3">
        <v>30</v>
      </c>
      <c r="B31" s="4" t="s">
        <v>36</v>
      </c>
      <c r="C31" s="4"/>
      <c r="D31" s="5">
        <v>1</v>
      </c>
      <c r="E31" s="5"/>
      <c r="F31" s="6">
        <f t="shared" si="0"/>
        <v>0</v>
      </c>
      <c r="G31" s="7"/>
    </row>
    <row r="32" spans="1:7">
      <c r="A32" s="3">
        <v>31</v>
      </c>
      <c r="B32" s="4"/>
      <c r="C32" s="4"/>
      <c r="D32" s="5"/>
      <c r="E32" s="5"/>
      <c r="F32" s="6">
        <f t="shared" si="0"/>
        <v>0</v>
      </c>
      <c r="G32" s="7"/>
    </row>
    <row r="33" spans="1:7">
      <c r="A33" s="3">
        <v>32</v>
      </c>
      <c r="B33" s="4"/>
      <c r="C33" s="4"/>
      <c r="D33" s="5"/>
      <c r="E33" s="5"/>
      <c r="F33" s="6">
        <f t="shared" si="0"/>
        <v>0</v>
      </c>
      <c r="G33" s="7"/>
    </row>
    <row r="34" spans="1:7">
      <c r="A34" s="3">
        <v>33</v>
      </c>
      <c r="B34" s="4"/>
      <c r="C34" s="4"/>
      <c r="D34" s="5"/>
      <c r="E34" s="5"/>
      <c r="F34" s="6">
        <f t="shared" si="0"/>
        <v>0</v>
      </c>
      <c r="G34" s="7"/>
    </row>
    <row r="35" spans="1:7">
      <c r="A35" s="3">
        <v>34</v>
      </c>
      <c r="B35" s="4"/>
      <c r="C35" s="4"/>
      <c r="D35" s="5"/>
      <c r="E35" s="5"/>
      <c r="F35" s="6">
        <f t="shared" si="0"/>
        <v>0</v>
      </c>
      <c r="G35" s="7"/>
    </row>
    <row r="36" spans="1:7">
      <c r="A36" s="3">
        <v>35</v>
      </c>
      <c r="B36" s="4"/>
      <c r="C36" s="4"/>
      <c r="D36" s="5"/>
      <c r="E36" s="5"/>
      <c r="F36" s="6">
        <f t="shared" si="0"/>
        <v>0</v>
      </c>
      <c r="G36" s="7"/>
    </row>
    <row r="37" spans="1:7">
      <c r="A37" s="3">
        <v>36</v>
      </c>
      <c r="B37" s="4"/>
      <c r="C37" s="4"/>
      <c r="D37" s="5"/>
      <c r="E37" s="5"/>
      <c r="F37" s="6">
        <f t="shared" si="0"/>
        <v>0</v>
      </c>
      <c r="G37" s="7"/>
    </row>
    <row r="38" spans="1:7">
      <c r="A38" s="3">
        <v>37</v>
      </c>
      <c r="B38" s="4"/>
      <c r="C38" s="4"/>
      <c r="D38" s="5"/>
      <c r="E38" s="5"/>
      <c r="F38" s="6">
        <f t="shared" si="0"/>
        <v>0</v>
      </c>
      <c r="G38" s="7"/>
    </row>
    <row r="39" spans="1:7">
      <c r="A39" s="3">
        <v>38</v>
      </c>
      <c r="B39" s="4"/>
      <c r="C39" s="4"/>
      <c r="D39" s="5"/>
      <c r="E39" s="5"/>
      <c r="F39" s="6">
        <f t="shared" si="0"/>
        <v>0</v>
      </c>
      <c r="G39" s="7"/>
    </row>
    <row r="40" spans="1:7">
      <c r="A40" s="3">
        <v>39</v>
      </c>
      <c r="B40" s="4"/>
      <c r="C40" s="4"/>
      <c r="D40" s="5"/>
      <c r="E40" s="5"/>
      <c r="F40" s="6">
        <f t="shared" si="0"/>
        <v>0</v>
      </c>
      <c r="G40" s="7"/>
    </row>
    <row r="41" spans="1:7">
      <c r="A41" s="3">
        <v>40</v>
      </c>
      <c r="B41" s="4"/>
      <c r="C41" s="4"/>
      <c r="D41" s="5"/>
      <c r="E41" s="5"/>
      <c r="F41" s="6">
        <f t="shared" si="0"/>
        <v>0</v>
      </c>
      <c r="G41" s="7"/>
    </row>
    <row r="42" spans="1:7">
      <c r="A42" s="3">
        <v>42</v>
      </c>
      <c r="B42" s="4"/>
      <c r="C42" s="4"/>
      <c r="D42" s="5"/>
      <c r="E42" s="5"/>
      <c r="F42" s="6">
        <f t="shared" si="0"/>
        <v>0</v>
      </c>
      <c r="G42" s="7"/>
    </row>
    <row r="43" spans="1:7">
      <c r="A43" s="3">
        <v>43</v>
      </c>
      <c r="B43" s="4"/>
      <c r="C43" s="4"/>
      <c r="D43" s="5"/>
      <c r="E43" s="5"/>
      <c r="F43" s="6">
        <f t="shared" si="0"/>
        <v>0</v>
      </c>
      <c r="G43" s="7"/>
    </row>
    <row r="44" spans="1:7">
      <c r="A44" s="3">
        <v>44</v>
      </c>
      <c r="B44" s="4"/>
      <c r="C44" s="4"/>
      <c r="D44" s="5"/>
      <c r="E44" s="5"/>
      <c r="F44" s="6">
        <f t="shared" si="0"/>
        <v>0</v>
      </c>
      <c r="G44" s="7"/>
    </row>
    <row r="45" spans="1:7">
      <c r="A45" s="3">
        <v>45</v>
      </c>
      <c r="B45" s="4"/>
      <c r="C45" s="4"/>
      <c r="D45" s="5"/>
      <c r="E45" s="5"/>
      <c r="F45" s="6">
        <f t="shared" si="0"/>
        <v>0</v>
      </c>
      <c r="G45" s="7"/>
    </row>
    <row r="46" spans="1:7" ht="15.75">
      <c r="A46" s="24" t="s">
        <v>38</v>
      </c>
      <c r="B46" s="24"/>
      <c r="C46" s="24"/>
      <c r="D46" s="24"/>
      <c r="E46" s="24"/>
      <c r="F46" s="11">
        <f>SUM(F4:F45)</f>
        <v>0</v>
      </c>
      <c r="G46" s="11"/>
    </row>
    <row r="47" spans="1:7" ht="15.75">
      <c r="A47" s="26" t="s">
        <v>44</v>
      </c>
      <c r="B47" s="26"/>
      <c r="C47" s="26"/>
      <c r="D47" s="26"/>
      <c r="E47" s="26"/>
      <c r="F47" s="26"/>
      <c r="G47" s="27"/>
    </row>
    <row r="48" spans="1:7" ht="31.5">
      <c r="A48" s="1" t="s">
        <v>2</v>
      </c>
      <c r="B48" s="2" t="s">
        <v>3</v>
      </c>
      <c r="C48" s="2" t="s">
        <v>4</v>
      </c>
      <c r="D48" s="2" t="s">
        <v>5</v>
      </c>
      <c r="E48" s="9" t="s">
        <v>6</v>
      </c>
      <c r="F48" s="9" t="s">
        <v>7</v>
      </c>
      <c r="G48" s="2" t="s">
        <v>8</v>
      </c>
    </row>
    <row r="49" spans="1:7">
      <c r="A49" s="10">
        <v>1</v>
      </c>
      <c r="B49" s="10" t="s">
        <v>39</v>
      </c>
      <c r="C49" s="10" t="s">
        <v>10</v>
      </c>
      <c r="D49" s="10"/>
      <c r="E49" s="10"/>
      <c r="F49" s="10">
        <f>D49*E49</f>
        <v>0</v>
      </c>
      <c r="G49" s="10"/>
    </row>
    <row r="50" spans="1:7">
      <c r="A50" s="10">
        <v>2</v>
      </c>
      <c r="B50" s="10" t="s">
        <v>40</v>
      </c>
      <c r="C50" s="10" t="s">
        <v>10</v>
      </c>
      <c r="D50" s="10"/>
      <c r="E50" s="10"/>
      <c r="F50" s="10">
        <f t="shared" ref="F50:F58" si="1">D50*E50</f>
        <v>0</v>
      </c>
      <c r="G50" s="10"/>
    </row>
    <row r="51" spans="1:7">
      <c r="A51" s="10">
        <v>3</v>
      </c>
      <c r="B51" s="10" t="s">
        <v>41</v>
      </c>
      <c r="C51" s="10" t="s">
        <v>10</v>
      </c>
      <c r="D51" s="10"/>
      <c r="E51" s="10"/>
      <c r="F51" s="10">
        <f t="shared" si="1"/>
        <v>0</v>
      </c>
      <c r="G51" s="10"/>
    </row>
    <row r="52" spans="1:7">
      <c r="A52" s="10">
        <v>4</v>
      </c>
      <c r="B52" s="10" t="s">
        <v>42</v>
      </c>
      <c r="C52" s="10" t="s">
        <v>10</v>
      </c>
      <c r="D52" s="10"/>
      <c r="E52" s="10"/>
      <c r="F52" s="10">
        <f t="shared" si="1"/>
        <v>0</v>
      </c>
      <c r="G52" s="10"/>
    </row>
    <row r="53" spans="1:7">
      <c r="A53" s="10">
        <v>5</v>
      </c>
      <c r="B53" s="10" t="s">
        <v>43</v>
      </c>
      <c r="C53" s="10" t="s">
        <v>10</v>
      </c>
      <c r="D53" s="10"/>
      <c r="E53" s="10"/>
      <c r="F53" s="10">
        <f t="shared" si="1"/>
        <v>0</v>
      </c>
      <c r="G53" s="10"/>
    </row>
    <row r="54" spans="1:7">
      <c r="A54" s="12">
        <v>6</v>
      </c>
      <c r="B54" s="10" t="s">
        <v>71</v>
      </c>
      <c r="C54" s="10"/>
      <c r="D54" s="10"/>
      <c r="E54" s="10"/>
      <c r="F54" s="10">
        <f t="shared" si="1"/>
        <v>0</v>
      </c>
      <c r="G54" s="10"/>
    </row>
    <row r="55" spans="1:7">
      <c r="A55" s="12">
        <v>7</v>
      </c>
      <c r="B55" s="10" t="s">
        <v>75</v>
      </c>
      <c r="C55" s="10"/>
      <c r="D55" s="10"/>
      <c r="E55" s="10"/>
      <c r="F55" s="10">
        <f t="shared" si="1"/>
        <v>0</v>
      </c>
      <c r="G55" s="10"/>
    </row>
    <row r="56" spans="1:7">
      <c r="A56" s="12">
        <v>8</v>
      </c>
      <c r="B56" s="10"/>
      <c r="C56" s="10"/>
      <c r="D56" s="10"/>
      <c r="E56" s="10"/>
      <c r="F56" s="10">
        <f t="shared" si="1"/>
        <v>0</v>
      </c>
      <c r="G56" s="10"/>
    </row>
    <row r="57" spans="1:7">
      <c r="A57" s="12">
        <v>9</v>
      </c>
      <c r="B57" s="10"/>
      <c r="C57" s="10"/>
      <c r="D57" s="10"/>
      <c r="E57" s="10"/>
      <c r="F57" s="10">
        <f t="shared" si="1"/>
        <v>0</v>
      </c>
      <c r="G57" s="10"/>
    </row>
    <row r="58" spans="1:7">
      <c r="A58" s="12">
        <v>10</v>
      </c>
      <c r="B58" s="10"/>
      <c r="C58" s="10"/>
      <c r="D58" s="10"/>
      <c r="E58" s="10"/>
      <c r="F58" s="10">
        <f t="shared" si="1"/>
        <v>0</v>
      </c>
      <c r="G58" s="10"/>
    </row>
    <row r="59" spans="1:7" ht="15.75">
      <c r="A59" s="24" t="s">
        <v>38</v>
      </c>
      <c r="B59" s="24"/>
      <c r="C59" s="24"/>
      <c r="D59" s="24"/>
      <c r="E59" s="24"/>
      <c r="F59" s="14">
        <f>SUM(F49:F58)</f>
        <v>0</v>
      </c>
      <c r="G59" s="14"/>
    </row>
    <row r="60" spans="1:7" ht="15.75">
      <c r="A60" s="28" t="s">
        <v>57</v>
      </c>
      <c r="B60" s="28"/>
      <c r="C60" s="28"/>
      <c r="D60" s="28"/>
      <c r="E60" s="28"/>
      <c r="F60" s="28"/>
      <c r="G60" s="28"/>
    </row>
    <row r="61" spans="1:7" ht="31.5">
      <c r="A61" s="1" t="s">
        <v>2</v>
      </c>
      <c r="B61" s="2" t="s">
        <v>3</v>
      </c>
      <c r="C61" s="2" t="s">
        <v>4</v>
      </c>
      <c r="D61" s="2" t="s">
        <v>5</v>
      </c>
      <c r="E61" s="9" t="s">
        <v>6</v>
      </c>
      <c r="F61" s="9" t="s">
        <v>7</v>
      </c>
      <c r="G61" s="2" t="s">
        <v>8</v>
      </c>
    </row>
    <row r="62" spans="1:7">
      <c r="A62" s="13"/>
      <c r="B62" s="10" t="s">
        <v>45</v>
      </c>
      <c r="C62" s="10"/>
      <c r="D62" s="10">
        <v>1</v>
      </c>
      <c r="E62" s="10"/>
      <c r="F62" s="10">
        <f>D62*E62</f>
        <v>0</v>
      </c>
      <c r="G62" s="10"/>
    </row>
    <row r="63" spans="1:7">
      <c r="A63" s="13"/>
      <c r="B63" s="10" t="s">
        <v>46</v>
      </c>
      <c r="C63" s="10"/>
      <c r="D63" s="10">
        <v>3</v>
      </c>
      <c r="E63" s="10"/>
      <c r="F63" s="10">
        <f t="shared" ref="F63:F83" si="2">D63*E63</f>
        <v>0</v>
      </c>
      <c r="G63" s="10"/>
    </row>
    <row r="64" spans="1:7">
      <c r="A64" s="13"/>
      <c r="B64" s="10" t="s">
        <v>47</v>
      </c>
      <c r="C64" s="10"/>
      <c r="D64" s="10">
        <v>2</v>
      </c>
      <c r="E64" s="10"/>
      <c r="F64" s="10">
        <f t="shared" si="2"/>
        <v>0</v>
      </c>
      <c r="G64" s="10"/>
    </row>
    <row r="65" spans="1:7">
      <c r="A65" s="13"/>
      <c r="B65" s="10" t="s">
        <v>74</v>
      </c>
      <c r="C65" s="10"/>
      <c r="D65" s="10"/>
      <c r="E65" s="10"/>
      <c r="F65" s="10"/>
      <c r="G65" s="10"/>
    </row>
    <row r="66" spans="1:7">
      <c r="A66" s="13"/>
      <c r="B66" s="10" t="s">
        <v>48</v>
      </c>
      <c r="C66" s="10"/>
      <c r="D66" s="10">
        <v>4</v>
      </c>
      <c r="E66" s="10"/>
      <c r="F66" s="10">
        <f t="shared" si="2"/>
        <v>0</v>
      </c>
      <c r="G66" s="10"/>
    </row>
    <row r="67" spans="1:7">
      <c r="A67" s="13"/>
      <c r="B67" s="10" t="s">
        <v>49</v>
      </c>
      <c r="C67" s="10"/>
      <c r="D67" s="10">
        <v>1</v>
      </c>
      <c r="E67" s="10"/>
      <c r="F67" s="10">
        <f t="shared" si="2"/>
        <v>0</v>
      </c>
      <c r="G67" s="10"/>
    </row>
    <row r="68" spans="1:7">
      <c r="A68" s="13"/>
      <c r="B68" s="10" t="s">
        <v>50</v>
      </c>
      <c r="C68" s="10"/>
      <c r="D68" s="10">
        <v>2</v>
      </c>
      <c r="E68" s="10"/>
      <c r="F68" s="10">
        <f t="shared" si="2"/>
        <v>0</v>
      </c>
      <c r="G68" s="10"/>
    </row>
    <row r="69" spans="1:7">
      <c r="A69" s="13"/>
      <c r="B69" s="10" t="s">
        <v>51</v>
      </c>
      <c r="C69" s="10"/>
      <c r="D69" s="10">
        <v>1</v>
      </c>
      <c r="E69" s="10"/>
      <c r="F69" s="10">
        <f t="shared" si="2"/>
        <v>0</v>
      </c>
      <c r="G69" s="10"/>
    </row>
    <row r="70" spans="1:7">
      <c r="A70" s="13"/>
      <c r="B70" s="10" t="s">
        <v>52</v>
      </c>
      <c r="C70" s="10"/>
      <c r="D70" s="10">
        <v>2</v>
      </c>
      <c r="E70" s="10"/>
      <c r="F70" s="10">
        <f t="shared" si="2"/>
        <v>0</v>
      </c>
      <c r="G70" s="10"/>
    </row>
    <row r="71" spans="1:7">
      <c r="A71" s="13"/>
      <c r="B71" s="10" t="s">
        <v>53</v>
      </c>
      <c r="C71" s="10"/>
      <c r="D71" s="10">
        <v>2</v>
      </c>
      <c r="E71" s="10"/>
      <c r="F71" s="10">
        <f t="shared" si="2"/>
        <v>0</v>
      </c>
      <c r="G71" s="10"/>
    </row>
    <row r="72" spans="1:7">
      <c r="A72" s="13"/>
      <c r="B72" s="10" t="s">
        <v>54</v>
      </c>
      <c r="C72" s="10"/>
      <c r="D72" s="10">
        <v>3</v>
      </c>
      <c r="E72" s="10"/>
      <c r="F72" s="10">
        <f t="shared" si="2"/>
        <v>0</v>
      </c>
      <c r="G72" s="10"/>
    </row>
    <row r="73" spans="1:7">
      <c r="A73" s="13"/>
      <c r="B73" s="10" t="s">
        <v>55</v>
      </c>
      <c r="C73" s="10"/>
      <c r="D73" s="10">
        <v>2</v>
      </c>
      <c r="E73" s="10"/>
      <c r="F73" s="10">
        <f t="shared" si="2"/>
        <v>0</v>
      </c>
      <c r="G73" s="10"/>
    </row>
    <row r="74" spans="1:7">
      <c r="A74" s="13"/>
      <c r="B74" s="10" t="s">
        <v>56</v>
      </c>
      <c r="C74" s="10"/>
      <c r="D74" s="10">
        <v>1</v>
      </c>
      <c r="E74" s="10"/>
      <c r="F74" s="10">
        <f>D74*E74</f>
        <v>0</v>
      </c>
      <c r="G74" s="10"/>
    </row>
    <row r="75" spans="1:7">
      <c r="A75" s="10"/>
      <c r="B75" s="10"/>
      <c r="C75" s="10"/>
      <c r="D75" s="10"/>
      <c r="E75" s="10"/>
      <c r="F75" s="10">
        <f t="shared" si="2"/>
        <v>0</v>
      </c>
      <c r="G75" s="10"/>
    </row>
    <row r="76" spans="1:7">
      <c r="A76" s="10"/>
      <c r="B76" s="10"/>
      <c r="C76" s="10"/>
      <c r="D76" s="10"/>
      <c r="E76" s="10"/>
      <c r="F76" s="10">
        <f t="shared" si="2"/>
        <v>0</v>
      </c>
      <c r="G76" s="10"/>
    </row>
    <row r="77" spans="1:7">
      <c r="A77" s="10"/>
      <c r="B77" s="10"/>
      <c r="C77" s="10"/>
      <c r="D77" s="10"/>
      <c r="E77" s="10"/>
      <c r="F77" s="10">
        <f t="shared" si="2"/>
        <v>0</v>
      </c>
      <c r="G77" s="10"/>
    </row>
    <row r="78" spans="1:7">
      <c r="A78" s="10"/>
      <c r="B78" s="10"/>
      <c r="C78" s="10"/>
      <c r="D78" s="10"/>
      <c r="E78" s="10"/>
      <c r="F78" s="10">
        <f t="shared" si="2"/>
        <v>0</v>
      </c>
      <c r="G78" s="10"/>
    </row>
    <row r="79" spans="1:7">
      <c r="A79" s="10"/>
      <c r="B79" s="10"/>
      <c r="C79" s="10"/>
      <c r="D79" s="10"/>
      <c r="E79" s="10"/>
      <c r="F79" s="10">
        <f t="shared" si="2"/>
        <v>0</v>
      </c>
      <c r="G79" s="10"/>
    </row>
    <row r="80" spans="1:7">
      <c r="A80" s="10"/>
      <c r="B80" s="10"/>
      <c r="C80" s="10"/>
      <c r="D80" s="10"/>
      <c r="E80" s="10"/>
      <c r="F80" s="10">
        <f t="shared" si="2"/>
        <v>0</v>
      </c>
      <c r="G80" s="10"/>
    </row>
    <row r="81" spans="1:7">
      <c r="A81" s="10"/>
      <c r="B81" s="10"/>
      <c r="C81" s="10"/>
      <c r="D81" s="10"/>
      <c r="E81" s="10"/>
      <c r="F81" s="10">
        <f t="shared" si="2"/>
        <v>0</v>
      </c>
      <c r="G81" s="10"/>
    </row>
    <row r="82" spans="1:7">
      <c r="A82" s="10"/>
      <c r="B82" s="10"/>
      <c r="C82" s="10"/>
      <c r="D82" s="10"/>
      <c r="E82" s="10"/>
      <c r="F82" s="10">
        <f t="shared" si="2"/>
        <v>0</v>
      </c>
      <c r="G82" s="10"/>
    </row>
    <row r="83" spans="1:7">
      <c r="A83" s="10"/>
      <c r="B83" s="10"/>
      <c r="C83" s="10"/>
      <c r="D83" s="10"/>
      <c r="E83" s="10"/>
      <c r="F83" s="10">
        <f t="shared" si="2"/>
        <v>0</v>
      </c>
      <c r="G83" s="10"/>
    </row>
    <row r="84" spans="1:7" ht="15.75">
      <c r="A84" s="29" t="s">
        <v>58</v>
      </c>
      <c r="B84" s="29"/>
      <c r="C84" s="29"/>
      <c r="D84" s="29"/>
      <c r="E84" s="29"/>
      <c r="F84" s="15">
        <f>SUM(F62:F83)</f>
        <v>0</v>
      </c>
      <c r="G84" s="15"/>
    </row>
    <row r="85" spans="1:7" s="20" customFormat="1" ht="18.75">
      <c r="A85" s="30" t="s">
        <v>72</v>
      </c>
      <c r="B85" s="30"/>
      <c r="C85" s="30"/>
      <c r="D85" s="30"/>
      <c r="E85" s="30"/>
      <c r="F85" s="30"/>
      <c r="G85" s="30"/>
    </row>
    <row r="86" spans="1:7" ht="31.5">
      <c r="A86" s="21" t="s">
        <v>2</v>
      </c>
      <c r="B86" s="2" t="s">
        <v>3</v>
      </c>
      <c r="C86" s="2" t="s">
        <v>4</v>
      </c>
      <c r="D86" s="2" t="s">
        <v>5</v>
      </c>
      <c r="E86" s="9" t="s">
        <v>6</v>
      </c>
      <c r="F86" s="9" t="s">
        <v>7</v>
      </c>
      <c r="G86" s="2" t="s">
        <v>8</v>
      </c>
    </row>
    <row r="87" spans="1:7">
      <c r="A87" s="16">
        <v>1</v>
      </c>
      <c r="B87" s="17" t="s">
        <v>52</v>
      </c>
      <c r="C87" s="18"/>
      <c r="D87" s="18">
        <v>1</v>
      </c>
      <c r="E87" s="19"/>
      <c r="F87" s="10"/>
      <c r="G87" s="10"/>
    </row>
    <row r="88" spans="1:7">
      <c r="A88" s="16">
        <v>2</v>
      </c>
      <c r="B88" s="17" t="s">
        <v>59</v>
      </c>
      <c r="C88" s="18"/>
      <c r="D88" s="18">
        <v>4</v>
      </c>
      <c r="E88" s="19"/>
      <c r="F88" s="10"/>
      <c r="G88" s="10"/>
    </row>
    <row r="89" spans="1:7">
      <c r="A89" s="16">
        <v>3</v>
      </c>
      <c r="B89" s="17" t="s">
        <v>60</v>
      </c>
      <c r="C89" s="18"/>
      <c r="D89" s="18">
        <v>4</v>
      </c>
      <c r="E89" s="19"/>
      <c r="F89" s="10"/>
      <c r="G89" s="10"/>
    </row>
    <row r="90" spans="1:7">
      <c r="A90" s="16">
        <v>4</v>
      </c>
      <c r="B90" s="17" t="s">
        <v>61</v>
      </c>
      <c r="C90" s="18"/>
      <c r="D90" s="18">
        <v>2</v>
      </c>
      <c r="E90" s="19"/>
      <c r="F90" s="10"/>
      <c r="G90" s="10"/>
    </row>
    <row r="91" spans="1:7">
      <c r="A91" s="16">
        <v>5</v>
      </c>
      <c r="B91" s="17" t="s">
        <v>62</v>
      </c>
      <c r="C91" s="18"/>
      <c r="D91" s="18">
        <v>2</v>
      </c>
      <c r="E91" s="19"/>
      <c r="F91" s="10"/>
      <c r="G91" s="10"/>
    </row>
    <row r="92" spans="1:7">
      <c r="A92" s="16">
        <v>6</v>
      </c>
      <c r="B92" s="17" t="s">
        <v>63</v>
      </c>
      <c r="C92" s="18"/>
      <c r="D92" s="18">
        <v>2</v>
      </c>
      <c r="E92" s="19"/>
      <c r="F92" s="10"/>
      <c r="G92" s="10"/>
    </row>
    <row r="93" spans="1:7">
      <c r="A93" s="16">
        <v>7</v>
      </c>
      <c r="B93" s="17" t="s">
        <v>64</v>
      </c>
      <c r="C93" s="18"/>
      <c r="D93" s="18">
        <v>2</v>
      </c>
      <c r="E93" s="19"/>
      <c r="F93" s="10"/>
      <c r="G93" s="10"/>
    </row>
    <row r="94" spans="1:7">
      <c r="A94" s="16">
        <v>8</v>
      </c>
      <c r="B94" s="17" t="s">
        <v>65</v>
      </c>
      <c r="C94" s="18"/>
      <c r="D94" s="18">
        <v>2</v>
      </c>
      <c r="E94" s="19"/>
      <c r="F94" s="10"/>
      <c r="G94" s="10"/>
    </row>
    <row r="95" spans="1:7">
      <c r="A95" s="16">
        <v>9</v>
      </c>
      <c r="B95" s="17" t="s">
        <v>66</v>
      </c>
      <c r="C95" s="18"/>
      <c r="D95" s="18">
        <v>1</v>
      </c>
      <c r="E95" s="19"/>
      <c r="F95" s="10"/>
      <c r="G95" s="10"/>
    </row>
    <row r="96" spans="1:7">
      <c r="A96" s="16">
        <v>10</v>
      </c>
      <c r="B96" s="17" t="s">
        <v>67</v>
      </c>
      <c r="C96" s="18"/>
      <c r="D96" s="18">
        <v>2</v>
      </c>
      <c r="E96" s="19"/>
      <c r="F96" s="10"/>
      <c r="G96" s="10"/>
    </row>
    <row r="97" spans="1:7">
      <c r="A97" s="16">
        <v>11</v>
      </c>
      <c r="B97" s="17" t="s">
        <v>68</v>
      </c>
      <c r="C97" s="18"/>
      <c r="D97" s="18">
        <v>2</v>
      </c>
      <c r="E97" s="19"/>
      <c r="F97" s="10"/>
      <c r="G97" s="10"/>
    </row>
    <row r="98" spans="1:7">
      <c r="A98" s="16">
        <v>12</v>
      </c>
      <c r="B98" s="17" t="s">
        <v>69</v>
      </c>
      <c r="C98" s="18"/>
      <c r="D98" s="18">
        <v>1</v>
      </c>
      <c r="E98" s="19"/>
      <c r="F98" s="10"/>
      <c r="G98" s="10"/>
    </row>
    <row r="99" spans="1:7">
      <c r="A99" s="16">
        <v>13</v>
      </c>
      <c r="B99" s="17" t="s">
        <v>70</v>
      </c>
      <c r="C99" s="18"/>
      <c r="D99" s="18">
        <v>1</v>
      </c>
      <c r="E99" s="19"/>
      <c r="F99" s="10"/>
      <c r="G99" s="10"/>
    </row>
    <row r="100" spans="1:7">
      <c r="A100" s="16">
        <v>14</v>
      </c>
      <c r="B100" s="17" t="s">
        <v>71</v>
      </c>
      <c r="C100" s="18"/>
      <c r="D100" s="18">
        <v>1</v>
      </c>
      <c r="E100" s="19"/>
      <c r="F100" s="10"/>
      <c r="G100" s="10"/>
    </row>
    <row r="101" spans="1:7">
      <c r="A101" s="10">
        <v>15</v>
      </c>
      <c r="B101" s="10" t="s">
        <v>73</v>
      </c>
      <c r="C101" s="10"/>
      <c r="D101" s="10"/>
      <c r="E101" s="10"/>
      <c r="F101" s="10"/>
      <c r="G101" s="10"/>
    </row>
    <row r="102" spans="1:7">
      <c r="A102" s="10"/>
      <c r="B102" s="10"/>
      <c r="C102" s="10"/>
      <c r="D102" s="10"/>
      <c r="E102" s="10"/>
      <c r="F102" s="10"/>
      <c r="G102" s="10"/>
    </row>
    <row r="103" spans="1:7">
      <c r="A103" s="10"/>
      <c r="B103" s="10"/>
      <c r="C103" s="10"/>
      <c r="D103" s="10"/>
      <c r="E103" s="10"/>
      <c r="F103" s="10"/>
      <c r="G103" s="10"/>
    </row>
    <row r="104" spans="1:7">
      <c r="A104" s="10"/>
      <c r="B104" s="10"/>
      <c r="C104" s="10"/>
      <c r="D104" s="10"/>
      <c r="E104" s="10"/>
      <c r="F104" s="10"/>
      <c r="G104" s="10"/>
    </row>
    <row r="105" spans="1:7">
      <c r="A105" s="10"/>
      <c r="B105" s="10"/>
      <c r="C105" s="10"/>
      <c r="D105" s="10"/>
      <c r="E105" s="10"/>
      <c r="F105" s="10"/>
      <c r="G105" s="10"/>
    </row>
    <row r="106" spans="1:7">
      <c r="A106" s="10"/>
      <c r="B106" s="10"/>
      <c r="C106" s="10"/>
      <c r="D106" s="10"/>
      <c r="E106" s="10"/>
      <c r="F106" s="10"/>
      <c r="G106" s="10"/>
    </row>
    <row r="107" spans="1:7">
      <c r="A107" s="25"/>
      <c r="B107" s="25"/>
      <c r="C107" s="25"/>
      <c r="D107" s="25"/>
      <c r="E107" s="25"/>
      <c r="F107" s="14"/>
      <c r="G107" s="14"/>
    </row>
  </sheetData>
  <mergeCells count="9">
    <mergeCell ref="A1:G1"/>
    <mergeCell ref="A2:G2"/>
    <mergeCell ref="A46:E46"/>
    <mergeCell ref="A107:E107"/>
    <mergeCell ref="A59:E59"/>
    <mergeCell ref="A47:G47"/>
    <mergeCell ref="A60:G60"/>
    <mergeCell ref="A84:E84"/>
    <mergeCell ref="A85:G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I13" sqref="I13"/>
    </sheetView>
  </sheetViews>
  <sheetFormatPr baseColWidth="10" defaultColWidth="9.140625" defaultRowHeight="15"/>
  <cols>
    <col min="1" max="1" width="6" style="31" customWidth="1"/>
    <col min="2" max="2" width="32.28515625" style="31" customWidth="1"/>
    <col min="3" max="3" width="23.42578125" style="31" customWidth="1"/>
    <col min="4" max="4" width="18.85546875" style="31" customWidth="1"/>
    <col min="5" max="5" width="26.7109375" style="31" customWidth="1"/>
    <col min="6" max="6" width="22.42578125" style="31" customWidth="1"/>
    <col min="7" max="7" width="18.85546875" style="31" customWidth="1"/>
    <col min="8" max="16384" width="9.140625" style="31"/>
  </cols>
  <sheetData>
    <row r="1" spans="1:7" ht="15.75">
      <c r="B1" s="41" t="s">
        <v>106</v>
      </c>
      <c r="C1" s="41"/>
      <c r="D1" s="41"/>
      <c r="E1" s="41"/>
      <c r="F1" s="32"/>
    </row>
    <row r="2" spans="1:7">
      <c r="A2" s="33"/>
      <c r="B2" s="34"/>
      <c r="C2" s="34"/>
      <c r="D2" s="34"/>
      <c r="E2" s="35"/>
      <c r="F2" s="36"/>
    </row>
    <row r="3" spans="1:7" ht="15.75">
      <c r="A3" s="45" t="s">
        <v>76</v>
      </c>
      <c r="B3" s="45"/>
      <c r="C3" s="45"/>
      <c r="D3" s="45"/>
      <c r="E3" s="45"/>
      <c r="F3" s="45"/>
      <c r="G3" s="31" t="s">
        <v>108</v>
      </c>
    </row>
    <row r="4" spans="1:7" ht="15.75">
      <c r="A4" s="37" t="s">
        <v>2</v>
      </c>
      <c r="B4" s="37" t="s">
        <v>3</v>
      </c>
      <c r="C4" s="37" t="s">
        <v>104</v>
      </c>
      <c r="D4" s="37" t="s">
        <v>87</v>
      </c>
      <c r="E4" s="37" t="s">
        <v>88</v>
      </c>
      <c r="F4" s="37" t="s">
        <v>89</v>
      </c>
      <c r="G4" s="31" t="s">
        <v>110</v>
      </c>
    </row>
    <row r="5" spans="1:7">
      <c r="A5" s="36">
        <v>1</v>
      </c>
      <c r="B5" s="36" t="s">
        <v>90</v>
      </c>
      <c r="C5" s="36" t="s">
        <v>10</v>
      </c>
      <c r="D5" s="36">
        <v>150</v>
      </c>
      <c r="E5" s="36">
        <v>10</v>
      </c>
      <c r="F5" s="36">
        <f t="shared" ref="F5:F11" si="0">E5*D5</f>
        <v>1500</v>
      </c>
    </row>
    <row r="6" spans="1:7">
      <c r="A6" s="36">
        <v>2</v>
      </c>
      <c r="B6" s="36" t="s">
        <v>86</v>
      </c>
      <c r="C6" s="36" t="s">
        <v>10</v>
      </c>
      <c r="D6" s="36">
        <v>150</v>
      </c>
      <c r="E6" s="36">
        <v>12</v>
      </c>
      <c r="F6" s="36">
        <f t="shared" si="0"/>
        <v>1800</v>
      </c>
    </row>
    <row r="7" spans="1:7">
      <c r="A7" s="36">
        <v>3</v>
      </c>
      <c r="B7" s="36" t="s">
        <v>77</v>
      </c>
      <c r="C7" s="36" t="s">
        <v>10</v>
      </c>
      <c r="D7" s="36">
        <v>150</v>
      </c>
      <c r="E7" s="36">
        <v>10</v>
      </c>
      <c r="F7" s="36">
        <f t="shared" si="0"/>
        <v>1500</v>
      </c>
    </row>
    <row r="8" spans="1:7">
      <c r="A8" s="36">
        <v>4</v>
      </c>
      <c r="B8" s="36" t="s">
        <v>78</v>
      </c>
      <c r="C8" s="36" t="s">
        <v>10</v>
      </c>
      <c r="D8" s="36">
        <v>150</v>
      </c>
      <c r="E8" s="36">
        <v>13</v>
      </c>
      <c r="F8" s="36">
        <f t="shared" si="0"/>
        <v>1950</v>
      </c>
    </row>
    <row r="9" spans="1:7">
      <c r="A9" s="36">
        <v>5</v>
      </c>
      <c r="B9" s="36" t="s">
        <v>79</v>
      </c>
      <c r="C9" s="36" t="s">
        <v>10</v>
      </c>
      <c r="D9" s="36">
        <v>150</v>
      </c>
      <c r="E9" s="36">
        <v>1</v>
      </c>
      <c r="F9" s="38">
        <f t="shared" si="0"/>
        <v>150</v>
      </c>
    </row>
    <row r="10" spans="1:7">
      <c r="A10" s="36">
        <v>6</v>
      </c>
      <c r="B10" s="36" t="s">
        <v>80</v>
      </c>
      <c r="C10" s="36" t="s">
        <v>10</v>
      </c>
      <c r="D10" s="36">
        <v>150</v>
      </c>
      <c r="E10" s="36">
        <v>1</v>
      </c>
      <c r="F10" s="38">
        <f t="shared" si="0"/>
        <v>150</v>
      </c>
    </row>
    <row r="11" spans="1:7">
      <c r="A11" s="36">
        <v>7</v>
      </c>
      <c r="B11" s="36" t="s">
        <v>85</v>
      </c>
      <c r="C11" s="36" t="s">
        <v>84</v>
      </c>
      <c r="D11" s="36">
        <v>1</v>
      </c>
      <c r="E11" s="36">
        <v>800</v>
      </c>
      <c r="F11" s="38">
        <f t="shared" si="0"/>
        <v>800</v>
      </c>
    </row>
    <row r="12" spans="1:7" ht="15.75">
      <c r="A12" s="36">
        <v>8</v>
      </c>
      <c r="B12" s="37" t="s">
        <v>81</v>
      </c>
      <c r="C12" s="36"/>
      <c r="D12" s="36"/>
      <c r="E12" s="36"/>
      <c r="F12" s="38">
        <f>SUM(F5:F11)</f>
        <v>7850</v>
      </c>
    </row>
    <row r="13" spans="1:7" ht="15.75">
      <c r="A13" s="36"/>
      <c r="B13" s="43" t="s">
        <v>83</v>
      </c>
      <c r="C13" s="42"/>
      <c r="D13" s="42"/>
      <c r="E13" s="42"/>
      <c r="F13" s="44"/>
    </row>
    <row r="14" spans="1:7">
      <c r="A14" s="36">
        <v>9</v>
      </c>
      <c r="B14" s="36" t="s">
        <v>82</v>
      </c>
      <c r="C14" s="36" t="s">
        <v>93</v>
      </c>
      <c r="D14" s="36">
        <v>150</v>
      </c>
      <c r="E14" s="36">
        <v>120</v>
      </c>
      <c r="F14" s="38">
        <f>SUM(D14*E14)</f>
        <v>18000</v>
      </c>
    </row>
    <row r="15" spans="1:7">
      <c r="A15" s="36">
        <v>10</v>
      </c>
      <c r="B15" s="36" t="s">
        <v>91</v>
      </c>
      <c r="C15" s="36" t="s">
        <v>93</v>
      </c>
      <c r="D15" s="36">
        <v>150</v>
      </c>
      <c r="E15" s="36">
        <v>60</v>
      </c>
      <c r="F15" s="38">
        <f>SUM(D15*E15)</f>
        <v>9000</v>
      </c>
    </row>
    <row r="16" spans="1:7">
      <c r="A16" s="36">
        <v>11</v>
      </c>
      <c r="B16" s="36" t="s">
        <v>92</v>
      </c>
      <c r="C16" s="36" t="s">
        <v>94</v>
      </c>
      <c r="D16" s="36">
        <v>150</v>
      </c>
      <c r="E16" s="36">
        <v>50</v>
      </c>
      <c r="F16" s="38">
        <f>SUM(D16*E16)</f>
        <v>7500</v>
      </c>
    </row>
    <row r="17" spans="1:7">
      <c r="A17" s="36">
        <v>12</v>
      </c>
      <c r="B17" s="36" t="s">
        <v>97</v>
      </c>
      <c r="C17" s="36" t="s">
        <v>96</v>
      </c>
      <c r="D17" s="36">
        <v>150</v>
      </c>
      <c r="E17" s="36">
        <v>175</v>
      </c>
      <c r="F17" s="38">
        <f>SUM(D17*E17)</f>
        <v>26250</v>
      </c>
    </row>
    <row r="18" spans="1:7" ht="15.75">
      <c r="A18" s="36">
        <v>13</v>
      </c>
      <c r="B18" s="37" t="s">
        <v>81</v>
      </c>
      <c r="C18" s="36"/>
      <c r="D18" s="36"/>
      <c r="E18" s="36"/>
      <c r="F18" s="38">
        <f>SUM(F14:F17)</f>
        <v>60750</v>
      </c>
      <c r="G18" s="31" t="s">
        <v>111</v>
      </c>
    </row>
    <row r="19" spans="1:7" ht="15.75">
      <c r="A19" s="39"/>
      <c r="B19" s="40"/>
      <c r="C19" s="42" t="s">
        <v>105</v>
      </c>
      <c r="D19" s="42"/>
      <c r="E19" s="42"/>
      <c r="F19" s="39"/>
    </row>
    <row r="20" spans="1:7">
      <c r="A20" s="36">
        <v>14</v>
      </c>
      <c r="B20" s="36" t="s">
        <v>98</v>
      </c>
      <c r="C20" s="36" t="s">
        <v>100</v>
      </c>
      <c r="D20" s="36">
        <v>1</v>
      </c>
      <c r="E20" s="36">
        <v>1200</v>
      </c>
      <c r="F20" s="36">
        <f>SUM(D20*E20)</f>
        <v>1200</v>
      </c>
      <c r="G20" s="31" t="s">
        <v>109</v>
      </c>
    </row>
    <row r="21" spans="1:7">
      <c r="A21" s="36">
        <v>15</v>
      </c>
      <c r="B21" s="36" t="s">
        <v>99</v>
      </c>
      <c r="C21" s="36" t="s">
        <v>101</v>
      </c>
      <c r="D21" s="36">
        <v>2</v>
      </c>
      <c r="E21" s="36">
        <v>1200</v>
      </c>
      <c r="F21" s="36">
        <f>SUM(D21*E21)</f>
        <v>2400</v>
      </c>
      <c r="G21" s="31" t="s">
        <v>109</v>
      </c>
    </row>
    <row r="22" spans="1:7">
      <c r="A22" s="36">
        <v>16</v>
      </c>
      <c r="B22" s="36" t="s">
        <v>95</v>
      </c>
      <c r="C22" s="36" t="s">
        <v>100</v>
      </c>
      <c r="D22" s="36">
        <v>2</v>
      </c>
      <c r="E22" s="36">
        <v>2400</v>
      </c>
      <c r="F22" s="36">
        <f>SUM(D22*E22)</f>
        <v>4800</v>
      </c>
      <c r="G22" s="31" t="s">
        <v>109</v>
      </c>
    </row>
    <row r="23" spans="1:7">
      <c r="A23" s="36">
        <v>17</v>
      </c>
      <c r="B23" s="36" t="s">
        <v>102</v>
      </c>
      <c r="C23" s="36" t="s">
        <v>100</v>
      </c>
      <c r="D23" s="36">
        <v>1</v>
      </c>
      <c r="E23" s="36">
        <v>2400</v>
      </c>
      <c r="F23" s="36">
        <f>SUM(D23*E23)</f>
        <v>2400</v>
      </c>
      <c r="G23" s="31" t="s">
        <v>109</v>
      </c>
    </row>
    <row r="24" spans="1:7">
      <c r="A24" s="36">
        <v>18</v>
      </c>
      <c r="B24" s="36" t="s">
        <v>103</v>
      </c>
      <c r="C24" s="36"/>
      <c r="D24" s="36"/>
      <c r="E24" s="36"/>
      <c r="F24" s="36">
        <f>SUM(F20:F23)</f>
        <v>10800</v>
      </c>
      <c r="G24" s="31" t="s">
        <v>109</v>
      </c>
    </row>
    <row r="25" spans="1:7" ht="15.75">
      <c r="A25" s="36">
        <v>19</v>
      </c>
      <c r="B25" s="36" t="s">
        <v>107</v>
      </c>
      <c r="C25" s="36"/>
      <c r="D25" s="36"/>
      <c r="E25" s="36"/>
      <c r="F25" s="46">
        <f>SUM(F12,F18,F24)</f>
        <v>79400</v>
      </c>
    </row>
  </sheetData>
  <mergeCells count="4">
    <mergeCell ref="A3:F3"/>
    <mergeCell ref="B13:F13"/>
    <mergeCell ref="C19:E19"/>
    <mergeCell ref="B1:E1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Sheet2!Zone_d_impression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Kreedom2@gmail.com</dc:creator>
  <cp:lastModifiedBy>TOSHIBA</cp:lastModifiedBy>
  <cp:lastPrinted>2022-04-30T12:36:42Z</cp:lastPrinted>
  <dcterms:created xsi:type="dcterms:W3CDTF">2022-04-15T11:27:21Z</dcterms:created>
  <dcterms:modified xsi:type="dcterms:W3CDTF">2024-10-16T04:52:53Z</dcterms:modified>
</cp:coreProperties>
</file>