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39dd05422676aa/Alka POL/Funders/World Centric/2023/PMN/"/>
    </mc:Choice>
  </mc:AlternateContent>
  <xr:revisionPtr revIDLastSave="25" documentId="8_{B34A5E0C-735D-425C-84B0-0153A56E702A}" xr6:coauthVersionLast="47" xr6:coauthVersionMax="47" xr10:uidLastSave="{EC40D42D-3214-47D9-84B3-C6154D4AEC9B}"/>
  <bookViews>
    <workbookView xWindow="-120" yWindow="-120" windowWidth="38640" windowHeight="21240" xr2:uid="{87BAD2DE-E60C-4ADA-A781-612F2139A36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1" i="1"/>
  <c r="B28" i="1"/>
  <c r="B24" i="1"/>
  <c r="B14" i="1" l="1"/>
  <c r="B33" i="1" s="1"/>
</calcChain>
</file>

<file path=xl/sharedStrings.xml><?xml version="1.0" encoding="utf-8"?>
<sst xmlns="http://schemas.openxmlformats.org/spreadsheetml/2006/main" count="50" uniqueCount="31">
  <si>
    <t xml:space="preserve"> </t>
  </si>
  <si>
    <t xml:space="preserve">Budgeted Expenses to Provide 20,000 Long-lasting Insecticide Treated Nets and Education on Malaria  </t>
  </si>
  <si>
    <t>Time: 12 months (April to October 2023)</t>
  </si>
  <si>
    <t>Location: Five urban and five rural locations in Zambia</t>
  </si>
  <si>
    <t xml:space="preserve">Estimated Number of Beneficiaries: 40,000 adults or 75,000 children vulnerable to malaria </t>
  </si>
  <si>
    <t>Expense Item</t>
  </si>
  <si>
    <t xml:space="preserve"> Budgeted Expense for provision of 20,000 nets  </t>
  </si>
  <si>
    <t>1. Cost of Nets, Shipping, and Customs</t>
  </si>
  <si>
    <t>Cost of Purchase @$2.80 per net X 20,000 nets</t>
  </si>
  <si>
    <t xml:space="preserve">Customs duty, Clearing fees, Release and handling fees  </t>
  </si>
  <si>
    <t>Transport of Nets via trucks from Customs office to storage location</t>
  </si>
  <si>
    <t>Sub-Total</t>
  </si>
  <si>
    <t>2. Storage, Transportation, Nets Distribution, and Education Expenses</t>
  </si>
  <si>
    <t>Storage of Nets for 60-90 days in a secure location</t>
  </si>
  <si>
    <t>Transport of Nets to distribution venues</t>
  </si>
  <si>
    <t>Hire of Venue (Community Hall or Church) for 20-30 days</t>
  </si>
  <si>
    <t>Compensation and transport refund for educators for provision of malaria education</t>
  </si>
  <si>
    <t xml:space="preserve">Compensation to Police Department to provide Security  </t>
  </si>
  <si>
    <t>Stationary</t>
  </si>
  <si>
    <t>Documentation and photocopies</t>
  </si>
  <si>
    <t>Water for events</t>
  </si>
  <si>
    <t>3. Follow-Up Studies</t>
  </si>
  <si>
    <t>Follow-up studies and to assess impact, proper use, and condition of nets</t>
  </si>
  <si>
    <t xml:space="preserve">(includes expenses for focus groups, questionnaires and evaluation) </t>
  </si>
  <si>
    <t>4. Rent, Utilities, Internet</t>
  </si>
  <si>
    <t>5. Compensation for ground team (partial cost)</t>
  </si>
  <si>
    <t>6. Computer equipment and office supplies</t>
  </si>
  <si>
    <t>Grand Total</t>
  </si>
  <si>
    <t>Note: 1. The exchangerate used is $1=17 ZMW.</t>
  </si>
  <si>
    <t>2. All expenses are incurred in Zambia and none in the US.</t>
  </si>
  <si>
    <t xml:space="preserve">2023 Budget for Power of Love's Project Mosquito Nets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</si>
</sst>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17" fontId="3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30FD-64E6-4E62-A109-8D14F533E9F0}">
  <dimension ref="A2:E36"/>
  <sheetViews>
    <sheetView tabSelected="1" workbookViewId="0">
      <selection activeCell="B11" sqref="B11"/>
    </sheetView>
  </sheetViews>
  <sheetFormatPr defaultRowHeight="15" x14ac:dyDescent="0.25"/>
  <cols>
    <col min="1" max="1" width="68.140625" customWidth="1"/>
    <col min="2" max="2" width="21.42578125" customWidth="1"/>
  </cols>
  <sheetData>
    <row r="2" spans="1:3" ht="15.75" x14ac:dyDescent="0.25">
      <c r="A2" s="1" t="s">
        <v>30</v>
      </c>
      <c r="B2" s="2"/>
      <c r="C2" s="2"/>
    </row>
    <row r="3" spans="1:3" ht="15.75" x14ac:dyDescent="0.25">
      <c r="A3" s="3" t="s">
        <v>0</v>
      </c>
      <c r="B3" s="2"/>
      <c r="C3" s="2"/>
    </row>
    <row r="4" spans="1:3" ht="15.75" x14ac:dyDescent="0.25">
      <c r="A4" s="1" t="s">
        <v>1</v>
      </c>
      <c r="B4" s="1"/>
      <c r="C4" s="2"/>
    </row>
    <row r="5" spans="1:3" ht="15.75" x14ac:dyDescent="0.25">
      <c r="A5" s="1" t="s">
        <v>2</v>
      </c>
      <c r="B5" s="1"/>
      <c r="C5" s="2"/>
    </row>
    <row r="6" spans="1:3" ht="15.75" x14ac:dyDescent="0.25">
      <c r="A6" s="1" t="s">
        <v>3</v>
      </c>
      <c r="B6" s="1"/>
      <c r="C6" s="2"/>
    </row>
    <row r="7" spans="1:3" ht="15.75" x14ac:dyDescent="0.25">
      <c r="A7" s="1" t="s">
        <v>4</v>
      </c>
      <c r="B7" s="1"/>
      <c r="C7" s="2"/>
    </row>
    <row r="8" spans="1:3" x14ac:dyDescent="0.25">
      <c r="A8" s="4"/>
      <c r="B8" s="4"/>
    </row>
    <row r="9" spans="1:3" ht="15.75" x14ac:dyDescent="0.25">
      <c r="A9" s="1" t="s">
        <v>5</v>
      </c>
      <c r="B9" s="1" t="s">
        <v>6</v>
      </c>
    </row>
    <row r="10" spans="1:3" ht="15.75" x14ac:dyDescent="0.25">
      <c r="A10" s="1" t="s">
        <v>7</v>
      </c>
      <c r="B10" s="2" t="s">
        <v>0</v>
      </c>
    </row>
    <row r="11" spans="1:3" ht="15.75" x14ac:dyDescent="0.25">
      <c r="A11" s="2" t="s">
        <v>8</v>
      </c>
      <c r="B11" s="2">
        <f>2.8*20000</f>
        <v>56000</v>
      </c>
    </row>
    <row r="12" spans="1:3" ht="15.75" x14ac:dyDescent="0.25">
      <c r="A12" s="2" t="s">
        <v>9</v>
      </c>
      <c r="B12" s="2">
        <f>9400</f>
        <v>9400</v>
      </c>
      <c r="C12" t="s">
        <v>0</v>
      </c>
    </row>
    <row r="13" spans="1:3" ht="15.75" x14ac:dyDescent="0.25">
      <c r="A13" s="2" t="s">
        <v>10</v>
      </c>
      <c r="B13" s="2">
        <f>1800</f>
        <v>1800</v>
      </c>
    </row>
    <row r="14" spans="1:3" ht="15.75" x14ac:dyDescent="0.25">
      <c r="A14" s="1" t="s">
        <v>11</v>
      </c>
      <c r="B14" s="1">
        <f>B11+B12+B13</f>
        <v>67200</v>
      </c>
      <c r="C14" t="s">
        <v>0</v>
      </c>
    </row>
    <row r="15" spans="1:3" ht="15.75" x14ac:dyDescent="0.25">
      <c r="A15" s="1" t="s">
        <v>12</v>
      </c>
      <c r="B15" s="2" t="s">
        <v>0</v>
      </c>
      <c r="C15" t="s">
        <v>0</v>
      </c>
    </row>
    <row r="16" spans="1:3" ht="15.75" x14ac:dyDescent="0.25">
      <c r="A16" s="2" t="s">
        <v>13</v>
      </c>
      <c r="B16" s="2">
        <v>2600</v>
      </c>
      <c r="C16" t="s">
        <v>0</v>
      </c>
    </row>
    <row r="17" spans="1:3" ht="15.75" x14ac:dyDescent="0.25">
      <c r="A17" s="2" t="s">
        <v>14</v>
      </c>
      <c r="B17" s="2">
        <v>3000</v>
      </c>
      <c r="C17" t="s">
        <v>0</v>
      </c>
    </row>
    <row r="18" spans="1:3" ht="15.75" x14ac:dyDescent="0.25">
      <c r="A18" s="2" t="s">
        <v>15</v>
      </c>
      <c r="B18" s="2">
        <v>1000</v>
      </c>
      <c r="C18" t="s">
        <v>0</v>
      </c>
    </row>
    <row r="19" spans="1:3" ht="15.75" x14ac:dyDescent="0.25">
      <c r="A19" s="2" t="s">
        <v>16</v>
      </c>
      <c r="B19" s="2">
        <v>2000</v>
      </c>
      <c r="C19" t="s">
        <v>0</v>
      </c>
    </row>
    <row r="20" spans="1:3" ht="15.75" x14ac:dyDescent="0.25">
      <c r="A20" s="2" t="s">
        <v>17</v>
      </c>
      <c r="B20" s="2">
        <v>800</v>
      </c>
      <c r="C20" t="s">
        <v>0</v>
      </c>
    </row>
    <row r="21" spans="1:3" ht="15.75" x14ac:dyDescent="0.25">
      <c r="A21" s="2" t="s">
        <v>18</v>
      </c>
      <c r="B21" s="2">
        <v>1000</v>
      </c>
      <c r="C21" t="s">
        <v>0</v>
      </c>
    </row>
    <row r="22" spans="1:3" ht="15.75" x14ac:dyDescent="0.25">
      <c r="A22" s="2" t="s">
        <v>19</v>
      </c>
      <c r="B22" s="2">
        <v>1000</v>
      </c>
    </row>
    <row r="23" spans="1:3" ht="15.75" x14ac:dyDescent="0.25">
      <c r="A23" s="2" t="s">
        <v>20</v>
      </c>
      <c r="B23" s="2">
        <v>800</v>
      </c>
    </row>
    <row r="24" spans="1:3" ht="15.75" x14ac:dyDescent="0.25">
      <c r="A24" s="1" t="s">
        <v>11</v>
      </c>
      <c r="B24" s="1">
        <f>B16+B17+B18+B20+B21+B22+B23</f>
        <v>10200</v>
      </c>
      <c r="C24" t="s">
        <v>0</v>
      </c>
    </row>
    <row r="25" spans="1:3" ht="15.75" x14ac:dyDescent="0.25">
      <c r="A25" s="1" t="s">
        <v>21</v>
      </c>
      <c r="B25" s="2" t="s">
        <v>0</v>
      </c>
    </row>
    <row r="26" spans="1:3" ht="15.75" x14ac:dyDescent="0.25">
      <c r="A26" s="2" t="s">
        <v>22</v>
      </c>
      <c r="B26" s="2">
        <v>1800</v>
      </c>
      <c r="C26" t="s">
        <v>0</v>
      </c>
    </row>
    <row r="27" spans="1:3" ht="15.75" x14ac:dyDescent="0.25">
      <c r="A27" s="2" t="s">
        <v>23</v>
      </c>
      <c r="B27" s="2"/>
    </row>
    <row r="28" spans="1:3" ht="15.75" x14ac:dyDescent="0.25">
      <c r="A28" s="1" t="s">
        <v>11</v>
      </c>
      <c r="B28" s="1">
        <f>B26</f>
        <v>1800</v>
      </c>
      <c r="C28" t="s">
        <v>0</v>
      </c>
    </row>
    <row r="29" spans="1:3" ht="15.75" x14ac:dyDescent="0.25">
      <c r="A29" s="1" t="s">
        <v>24</v>
      </c>
      <c r="B29" s="1">
        <v>1200</v>
      </c>
    </row>
    <row r="30" spans="1:3" ht="15.75" x14ac:dyDescent="0.25">
      <c r="A30" s="1" t="s">
        <v>25</v>
      </c>
      <c r="B30" s="1">
        <v>6000</v>
      </c>
    </row>
    <row r="31" spans="1:3" ht="15.75" x14ac:dyDescent="0.25">
      <c r="A31" s="1" t="s">
        <v>26</v>
      </c>
      <c r="B31" s="1">
        <v>2000</v>
      </c>
    </row>
    <row r="32" spans="1:3" ht="15.75" x14ac:dyDescent="0.25">
      <c r="A32" s="1"/>
      <c r="B32" s="1"/>
    </row>
    <row r="33" spans="1:5" ht="15.75" x14ac:dyDescent="0.25">
      <c r="A33" s="1" t="s">
        <v>27</v>
      </c>
      <c r="B33" s="1">
        <f>B14+B24+B28+B29+B30+B31</f>
        <v>88400</v>
      </c>
      <c r="C33" t="s">
        <v>0</v>
      </c>
      <c r="E33" t="s">
        <v>0</v>
      </c>
    </row>
    <row r="35" spans="1:5" ht="15.75" x14ac:dyDescent="0.25">
      <c r="A35" s="2" t="s">
        <v>28</v>
      </c>
    </row>
    <row r="36" spans="1:5" ht="15.75" x14ac:dyDescent="0.25">
      <c r="A36" s="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Alka Subramanian</dc:creator>
  <cp:keywords/>
  <dc:description/>
  <cp:lastModifiedBy>Alka Subramanian</cp:lastModifiedBy>
  <cp:revision/>
  <dcterms:created xsi:type="dcterms:W3CDTF">2023-01-25T17:57:19Z</dcterms:created>
  <dcterms:modified xsi:type="dcterms:W3CDTF">2023-03-06T22:39:30Z</dcterms:modified>
  <cp:category/>
  <cp:contentStatus/>
</cp:coreProperties>
</file>