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ns\OneDrive\Documents\MY WORKSPACE\Sheepcare\Badawach\Development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E26" i="1"/>
  <c r="E25" i="1"/>
  <c r="E24" i="1"/>
  <c r="E23" i="1" l="1"/>
  <c r="E22" i="1"/>
  <c r="E21" i="1"/>
  <c r="E20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8" i="1" l="1"/>
</calcChain>
</file>

<file path=xl/sharedStrings.xml><?xml version="1.0" encoding="utf-8"?>
<sst xmlns="http://schemas.openxmlformats.org/spreadsheetml/2006/main" count="33" uniqueCount="32">
  <si>
    <t>SHEEPCARE COMMUNITY CENTRE - BADAWACH KISUMU COUNTY</t>
  </si>
  <si>
    <t>RE-BUILDING DAMAGED CLASSES BUDGET</t>
  </si>
  <si>
    <t>NO.</t>
  </si>
  <si>
    <t>DESCRIPTION</t>
  </si>
  <si>
    <t>QTY</t>
  </si>
  <si>
    <t>UNIT</t>
  </si>
  <si>
    <t>AMOUNT</t>
  </si>
  <si>
    <t>Iron Sheets 3m G30</t>
  </si>
  <si>
    <t>Timber 4 x 2</t>
  </si>
  <si>
    <t>Round Poles</t>
  </si>
  <si>
    <t>Facer Boards</t>
  </si>
  <si>
    <t xml:space="preserve">Doors </t>
  </si>
  <si>
    <t>Shutter Doors</t>
  </si>
  <si>
    <t>Roofings Nails</t>
  </si>
  <si>
    <t>Normal Nails</t>
  </si>
  <si>
    <t>Timber 3 x 2</t>
  </si>
  <si>
    <t>Toilet and Bathrooms</t>
  </si>
  <si>
    <t>Digging Toilet</t>
  </si>
  <si>
    <t>Windows Classrooms</t>
  </si>
  <si>
    <t>LABOR</t>
  </si>
  <si>
    <t>BUILDING AND ROOFING</t>
  </si>
  <si>
    <t>FLOORING</t>
  </si>
  <si>
    <t>Sand</t>
  </si>
  <si>
    <t>Ballasts</t>
  </si>
  <si>
    <t>Murram</t>
  </si>
  <si>
    <t>Cements</t>
  </si>
  <si>
    <t>Water proof Cement</t>
  </si>
  <si>
    <t>Paints</t>
  </si>
  <si>
    <t>BUILDING &amp; ROOFING TOTAL</t>
  </si>
  <si>
    <t>FLOORING TOTAL</t>
  </si>
  <si>
    <t>GRAND TOTAL</t>
  </si>
  <si>
    <t>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</si>
</sst>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1" fontId="0" fillId="0" borderId="1" xfId="0" applyNumberFormat="1" applyBorder="1"/>
    <xf numFmtId="1" fontId="1" fillId="0" borderId="1" xfId="0" applyNumberFormat="1" applyFont="1" applyBorder="1"/>
    <xf numFmtId="0" fontId="0" fillId="0" borderId="1" xfId="0" applyBorder="1"/>
    <xf numFmtId="4" fontId="0" fillId="0" borderId="1" xfId="0" applyNumberFormat="1" applyFill="1" applyBorder="1"/>
    <xf numFmtId="3" fontId="0" fillId="0" borderId="1" xfId="0" applyNumberFormat="1" applyFill="1" applyBorder="1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/>
    <xf numFmtId="4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4" fontId="0" fillId="3" borderId="1" xfId="0" applyNumberFormat="1" applyFill="1" applyBorder="1"/>
    <xf numFmtId="4" fontId="2" fillId="5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  <xf numFmtId="4" fontId="1" fillId="4" borderId="2" xfId="0" applyNumberFormat="1" applyFont="1" applyFill="1" applyBorder="1" applyAlignment="1">
      <alignment horizontal="left"/>
    </xf>
    <xf numFmtId="4" fontId="1" fillId="4" borderId="3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2" workbookViewId="0">
      <selection activeCell="K21" sqref="K21"/>
    </sheetView>
  </sheetViews>
  <sheetFormatPr defaultRowHeight="14.5" x14ac:dyDescent="0.35"/>
  <cols>
    <col min="1" max="1" width="6.6328125" customWidth="1"/>
    <col min="2" max="2" width="31.36328125" customWidth="1"/>
    <col min="3" max="3" width="8.81640625" bestFit="1" customWidth="1"/>
    <col min="4" max="5" width="9.81640625" bestFit="1" customWidth="1"/>
  </cols>
  <sheetData>
    <row r="1" spans="1:5" ht="15" customHeight="1" x14ac:dyDescent="0.35">
      <c r="A1" s="21" t="s">
        <v>0</v>
      </c>
      <c r="B1" s="21"/>
      <c r="C1" s="21"/>
      <c r="D1" s="21"/>
      <c r="E1" s="21"/>
    </row>
    <row r="2" spans="1:5" ht="15" customHeight="1" x14ac:dyDescent="0.35">
      <c r="A2" s="21" t="s">
        <v>1</v>
      </c>
      <c r="B2" s="21"/>
      <c r="C2" s="21"/>
      <c r="D2" s="21"/>
      <c r="E2" s="21"/>
    </row>
    <row r="3" spans="1:5" ht="15" customHeight="1" x14ac:dyDescent="0.35">
      <c r="A3" s="22" t="s">
        <v>20</v>
      </c>
      <c r="B3" s="23"/>
      <c r="C3" s="17"/>
      <c r="D3" s="17"/>
      <c r="E3" s="17"/>
    </row>
    <row r="4" spans="1:5" ht="15" customHeight="1" x14ac:dyDescent="0.35">
      <c r="A4" s="1" t="s">
        <v>2</v>
      </c>
      <c r="B4" s="2" t="s">
        <v>3</v>
      </c>
      <c r="C4" s="1" t="s">
        <v>4</v>
      </c>
      <c r="D4" s="1" t="s">
        <v>5</v>
      </c>
      <c r="E4" s="15" t="s">
        <v>6</v>
      </c>
    </row>
    <row r="5" spans="1:5" ht="15" customHeight="1" x14ac:dyDescent="0.35">
      <c r="A5" s="6">
        <v>1</v>
      </c>
      <c r="B5" s="3" t="s">
        <v>7</v>
      </c>
      <c r="C5" s="4">
        <v>230</v>
      </c>
      <c r="D5" s="3">
        <v>1280</v>
      </c>
      <c r="E5" s="16">
        <f>+C5*D5</f>
        <v>294400</v>
      </c>
    </row>
    <row r="6" spans="1:5" ht="15" customHeight="1" x14ac:dyDescent="0.35">
      <c r="A6" s="6">
        <v>2</v>
      </c>
      <c r="B6" s="3" t="s">
        <v>8</v>
      </c>
      <c r="C6" s="4">
        <v>600</v>
      </c>
      <c r="D6" s="3">
        <v>24</v>
      </c>
      <c r="E6" s="16">
        <f t="shared" ref="E6:E17" si="0">+C6*D6</f>
        <v>14400</v>
      </c>
    </row>
    <row r="7" spans="1:5" ht="15" customHeight="1" x14ac:dyDescent="0.35">
      <c r="A7" s="6">
        <v>3</v>
      </c>
      <c r="B7" s="3" t="s">
        <v>9</v>
      </c>
      <c r="C7" s="4">
        <v>160</v>
      </c>
      <c r="D7" s="3">
        <v>120</v>
      </c>
      <c r="E7" s="16">
        <f t="shared" si="0"/>
        <v>19200</v>
      </c>
    </row>
    <row r="8" spans="1:5" ht="15" customHeight="1" x14ac:dyDescent="0.35">
      <c r="A8" s="6">
        <v>4</v>
      </c>
      <c r="B8" s="3" t="s">
        <v>10</v>
      </c>
      <c r="C8" s="4">
        <v>82</v>
      </c>
      <c r="D8" s="3">
        <v>43</v>
      </c>
      <c r="E8" s="16">
        <f t="shared" si="0"/>
        <v>3526</v>
      </c>
    </row>
    <row r="9" spans="1:5" ht="15" customHeight="1" x14ac:dyDescent="0.35">
      <c r="A9" s="6">
        <v>5</v>
      </c>
      <c r="B9" s="3" t="s">
        <v>11</v>
      </c>
      <c r="C9" s="4">
        <v>3</v>
      </c>
      <c r="D9" s="3">
        <v>2500</v>
      </c>
      <c r="E9" s="16">
        <f t="shared" si="0"/>
        <v>7500</v>
      </c>
    </row>
    <row r="10" spans="1:5" ht="15" customHeight="1" x14ac:dyDescent="0.35">
      <c r="A10" s="6">
        <v>6</v>
      </c>
      <c r="B10" s="3" t="s">
        <v>12</v>
      </c>
      <c r="C10" s="4">
        <v>4</v>
      </c>
      <c r="D10" s="3">
        <v>1700</v>
      </c>
      <c r="E10" s="16">
        <f t="shared" si="0"/>
        <v>6800</v>
      </c>
    </row>
    <row r="11" spans="1:5" ht="15" customHeight="1" x14ac:dyDescent="0.35">
      <c r="A11" s="6">
        <v>7</v>
      </c>
      <c r="B11" s="3" t="s">
        <v>13</v>
      </c>
      <c r="C11" s="4">
        <v>18</v>
      </c>
      <c r="D11" s="3">
        <v>200</v>
      </c>
      <c r="E11" s="16">
        <f t="shared" si="0"/>
        <v>3600</v>
      </c>
    </row>
    <row r="12" spans="1:5" ht="15" customHeight="1" x14ac:dyDescent="0.35">
      <c r="A12" s="6">
        <v>8</v>
      </c>
      <c r="B12" s="3" t="s">
        <v>14</v>
      </c>
      <c r="C12" s="4">
        <v>32</v>
      </c>
      <c r="D12" s="3">
        <v>180</v>
      </c>
      <c r="E12" s="16">
        <f t="shared" si="0"/>
        <v>5760</v>
      </c>
    </row>
    <row r="13" spans="1:5" ht="15" customHeight="1" x14ac:dyDescent="0.35">
      <c r="A13" s="6">
        <v>9</v>
      </c>
      <c r="B13" s="3" t="s">
        <v>15</v>
      </c>
      <c r="C13" s="4">
        <v>200</v>
      </c>
      <c r="D13" s="3">
        <v>23</v>
      </c>
      <c r="E13" s="16">
        <f t="shared" si="0"/>
        <v>4600</v>
      </c>
    </row>
    <row r="14" spans="1:5" ht="15" customHeight="1" x14ac:dyDescent="0.35">
      <c r="A14" s="6">
        <v>10</v>
      </c>
      <c r="B14" s="3" t="s">
        <v>16</v>
      </c>
      <c r="C14" s="4">
        <v>4</v>
      </c>
      <c r="D14" s="3">
        <v>2500</v>
      </c>
      <c r="E14" s="16">
        <f t="shared" si="0"/>
        <v>10000</v>
      </c>
    </row>
    <row r="15" spans="1:5" ht="15" customHeight="1" x14ac:dyDescent="0.35">
      <c r="A15" s="6">
        <v>11</v>
      </c>
      <c r="B15" s="3" t="s">
        <v>17</v>
      </c>
      <c r="C15" s="4">
        <v>1</v>
      </c>
      <c r="D15" s="3">
        <v>10000</v>
      </c>
      <c r="E15" s="16">
        <f t="shared" si="0"/>
        <v>10000</v>
      </c>
    </row>
    <row r="16" spans="1:5" ht="15" customHeight="1" x14ac:dyDescent="0.35">
      <c r="A16" s="6">
        <v>12</v>
      </c>
      <c r="B16" s="3" t="s">
        <v>18</v>
      </c>
      <c r="C16" s="4">
        <v>6</v>
      </c>
      <c r="D16" s="3">
        <v>500</v>
      </c>
      <c r="E16" s="16">
        <f t="shared" si="0"/>
        <v>3000</v>
      </c>
    </row>
    <row r="17" spans="1:5" ht="15" customHeight="1" x14ac:dyDescent="0.35">
      <c r="A17" s="6"/>
      <c r="B17" s="3" t="s">
        <v>19</v>
      </c>
      <c r="C17" s="4">
        <v>1</v>
      </c>
      <c r="D17" s="3">
        <v>142000</v>
      </c>
      <c r="E17" s="16">
        <f t="shared" si="0"/>
        <v>142000</v>
      </c>
    </row>
    <row r="18" spans="1:5" ht="15" customHeight="1" x14ac:dyDescent="0.35">
      <c r="A18" s="7"/>
      <c r="B18" s="2" t="s">
        <v>28</v>
      </c>
      <c r="C18" s="5"/>
      <c r="D18" s="2"/>
      <c r="E18" s="16">
        <f>SUM(E5:E17)</f>
        <v>524786</v>
      </c>
    </row>
    <row r="19" spans="1:5" x14ac:dyDescent="0.35">
      <c r="A19" s="24" t="s">
        <v>21</v>
      </c>
      <c r="B19" s="24"/>
      <c r="C19" s="18"/>
      <c r="D19" s="18"/>
      <c r="E19" s="18"/>
    </row>
    <row r="20" spans="1:5" x14ac:dyDescent="0.35">
      <c r="A20" s="8">
        <v>1</v>
      </c>
      <c r="B20" s="9" t="s">
        <v>22</v>
      </c>
      <c r="C20" s="4">
        <v>3</v>
      </c>
      <c r="D20" s="3">
        <v>10000</v>
      </c>
      <c r="E20" s="16">
        <f t="shared" ref="E20:E26" si="1">+C20*D20</f>
        <v>30000</v>
      </c>
    </row>
    <row r="21" spans="1:5" x14ac:dyDescent="0.35">
      <c r="A21" s="8">
        <v>2</v>
      </c>
      <c r="B21" s="9" t="s">
        <v>23</v>
      </c>
      <c r="C21" s="4">
        <v>2</v>
      </c>
      <c r="D21" s="3">
        <v>10000</v>
      </c>
      <c r="E21" s="16">
        <f t="shared" si="1"/>
        <v>20000</v>
      </c>
    </row>
    <row r="22" spans="1:5" x14ac:dyDescent="0.35">
      <c r="A22" s="8">
        <v>3</v>
      </c>
      <c r="B22" s="9" t="s">
        <v>24</v>
      </c>
      <c r="C22" s="4">
        <v>3</v>
      </c>
      <c r="D22" s="3">
        <v>8000</v>
      </c>
      <c r="E22" s="16">
        <f t="shared" si="1"/>
        <v>24000</v>
      </c>
    </row>
    <row r="23" spans="1:5" x14ac:dyDescent="0.35">
      <c r="A23" s="8">
        <v>4</v>
      </c>
      <c r="B23" s="9" t="s">
        <v>25</v>
      </c>
      <c r="C23" s="4">
        <v>50</v>
      </c>
      <c r="D23" s="3">
        <v>900</v>
      </c>
      <c r="E23" s="16">
        <f t="shared" si="1"/>
        <v>45000</v>
      </c>
    </row>
    <row r="24" spans="1:5" x14ac:dyDescent="0.35">
      <c r="A24" s="8">
        <v>5</v>
      </c>
      <c r="B24" s="9" t="s">
        <v>26</v>
      </c>
      <c r="C24" s="10">
        <v>10</v>
      </c>
      <c r="D24" s="9">
        <v>300</v>
      </c>
      <c r="E24" s="16">
        <f t="shared" si="1"/>
        <v>3000</v>
      </c>
    </row>
    <row r="25" spans="1:5" x14ac:dyDescent="0.35">
      <c r="A25" s="8">
        <v>6</v>
      </c>
      <c r="B25" s="9" t="s">
        <v>27</v>
      </c>
      <c r="C25" s="8">
        <v>1</v>
      </c>
      <c r="D25" s="3">
        <v>30000</v>
      </c>
      <c r="E25" s="19">
        <f t="shared" si="1"/>
        <v>30000</v>
      </c>
    </row>
    <row r="26" spans="1:5" x14ac:dyDescent="0.35">
      <c r="A26" s="8">
        <v>7</v>
      </c>
      <c r="B26" s="9" t="s">
        <v>19</v>
      </c>
      <c r="C26" s="8">
        <v>1</v>
      </c>
      <c r="D26" s="3">
        <v>50000</v>
      </c>
      <c r="E26" s="19">
        <f t="shared" si="1"/>
        <v>50000</v>
      </c>
    </row>
    <row r="27" spans="1:5" x14ac:dyDescent="0.35">
      <c r="A27" s="8"/>
      <c r="B27" s="11" t="s">
        <v>29</v>
      </c>
      <c r="C27" s="11"/>
      <c r="D27" s="2"/>
      <c r="E27" s="16">
        <f>SUM(E20:E26)</f>
        <v>202000</v>
      </c>
    </row>
    <row r="28" spans="1:5" x14ac:dyDescent="0.35">
      <c r="A28" s="12"/>
      <c r="B28" s="13" t="s">
        <v>30</v>
      </c>
      <c r="C28" s="13"/>
      <c r="D28" s="14"/>
      <c r="E28" s="14">
        <f>+E18+E27</f>
        <v>726786</v>
      </c>
    </row>
    <row r="29" spans="1:5" x14ac:dyDescent="0.35">
      <c r="A29" s="20"/>
      <c r="B29" s="20" t="s">
        <v>31</v>
      </c>
      <c r="C29" s="20"/>
      <c r="D29" s="20"/>
      <c r="E29" s="20">
        <v>750000</v>
      </c>
    </row>
  </sheetData>
  <mergeCells count="4">
    <mergeCell ref="A1:E1"/>
    <mergeCell ref="A2:E2"/>
    <mergeCell ref="A3:B3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evansjuma@hotmail.com</dc:creator>
  <cp:lastModifiedBy>evansjuma@hotmail.com</cp:lastModifiedBy>
  <dcterms:created xsi:type="dcterms:W3CDTF">2023-04-19T10:42:09Z</dcterms:created>
  <dcterms:modified xsi:type="dcterms:W3CDTF">2023-04-19T15:37:25Z</dcterms:modified>
</cp:coreProperties>
</file>