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rama\Documents\Projects\Files\Climate Action\Solar in Zambia\"/>
    </mc:Choice>
  </mc:AlternateContent>
  <xr:revisionPtr revIDLastSave="0" documentId="13_ncr:1_{2F818876-BD14-4864-B229-73976678264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0" i="1"/>
  <c r="G9" i="1"/>
  <c r="G8" i="1"/>
  <c r="G7" i="1"/>
  <c r="G6" i="1"/>
  <c r="G5" i="1"/>
  <c r="G11" i="1" l="1"/>
  <c r="G12" i="1" s="1"/>
</calcChain>
</file>

<file path=xl/sharedStrings.xml><?xml version="1.0" encoding="utf-8"?>
<sst xmlns="http://schemas.openxmlformats.org/spreadsheetml/2006/main" count="15" uniqueCount="15">
  <si>
    <t>Mphamba</t>
  </si>
  <si>
    <t>Tigone</t>
  </si>
  <si>
    <t>Kanyanga</t>
  </si>
  <si>
    <t>1 room</t>
  </si>
  <si>
    <t>2 rooms</t>
  </si>
  <si>
    <t>3 rooms</t>
  </si>
  <si>
    <t>4 rooms</t>
  </si>
  <si>
    <t>5 rooms</t>
  </si>
  <si>
    <t>6 rooms</t>
  </si>
  <si>
    <t>Total</t>
  </si>
  <si>
    <t>No. of solar lights needed</t>
  </si>
  <si>
    <t>Total cost</t>
  </si>
  <si>
    <t>Project Execution Cost</t>
  </si>
  <si>
    <t>Solar lamps cost</t>
  </si>
  <si>
    <t>Villages and Household no. of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</si>
</sst>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2404E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4"/>
  <sheetViews>
    <sheetView tabSelected="1" workbookViewId="0">
      <selection activeCell="B5" sqref="B5"/>
    </sheetView>
  </sheetViews>
  <sheetFormatPr defaultRowHeight="14.4" x14ac:dyDescent="0.3"/>
  <cols>
    <col min="2" max="2" width="13.6640625" customWidth="1"/>
    <col min="3" max="3" width="13.5546875" customWidth="1"/>
    <col min="4" max="4" width="10.21875" customWidth="1"/>
    <col min="5" max="5" width="14.6640625" customWidth="1"/>
  </cols>
  <sheetData>
    <row r="2" spans="2:7" ht="13.8" customHeight="1" thickBot="1" x14ac:dyDescent="0.35"/>
    <row r="3" spans="2:7" ht="15" hidden="1" thickBot="1" x14ac:dyDescent="0.35"/>
    <row r="4" spans="2:7" ht="70.2" customHeight="1" thickBot="1" x14ac:dyDescent="0.35">
      <c r="B4" s="1" t="s">
        <v>14</v>
      </c>
      <c r="C4" s="2" t="s">
        <v>0</v>
      </c>
      <c r="D4" s="2" t="s">
        <v>1</v>
      </c>
      <c r="E4" s="2" t="s">
        <v>2</v>
      </c>
      <c r="F4" s="3" t="s">
        <v>10</v>
      </c>
      <c r="G4" s="4"/>
    </row>
    <row r="5" spans="2:7" ht="15" thickBot="1" x14ac:dyDescent="0.35">
      <c r="B5" s="5" t="s">
        <v>3</v>
      </c>
      <c r="C5" s="5">
        <v>527</v>
      </c>
      <c r="D5" s="5">
        <v>255</v>
      </c>
      <c r="E5" s="5">
        <v>123</v>
      </c>
      <c r="F5" s="6">
        <v>1</v>
      </c>
      <c r="G5" s="4">
        <f>SUM(C$5:E$5)*F$5</f>
        <v>905</v>
      </c>
    </row>
    <row r="6" spans="2:7" ht="15" thickBot="1" x14ac:dyDescent="0.35">
      <c r="B6" s="5" t="s">
        <v>4</v>
      </c>
      <c r="C6" s="5">
        <v>676</v>
      </c>
      <c r="D6" s="5">
        <v>279</v>
      </c>
      <c r="E6" s="5">
        <v>166</v>
      </c>
      <c r="F6" s="6">
        <v>2</v>
      </c>
      <c r="G6" s="4">
        <f>SUM(C6:E6)*F6</f>
        <v>2242</v>
      </c>
    </row>
    <row r="7" spans="2:7" ht="15" thickBot="1" x14ac:dyDescent="0.35">
      <c r="B7" s="5" t="s">
        <v>5</v>
      </c>
      <c r="C7" s="5">
        <v>459</v>
      </c>
      <c r="D7" s="5">
        <v>117</v>
      </c>
      <c r="E7" s="5">
        <v>105</v>
      </c>
      <c r="F7" s="6">
        <v>3</v>
      </c>
      <c r="G7" s="4">
        <f>SUM(C7:E7)*F7</f>
        <v>2043</v>
      </c>
    </row>
    <row r="8" spans="2:7" ht="15" thickBot="1" x14ac:dyDescent="0.35">
      <c r="B8" s="5" t="s">
        <v>6</v>
      </c>
      <c r="C8" s="5">
        <v>613</v>
      </c>
      <c r="D8" s="5">
        <v>225</v>
      </c>
      <c r="E8" s="5">
        <v>130</v>
      </c>
      <c r="F8" s="6">
        <v>3</v>
      </c>
      <c r="G8" s="4">
        <f>SUM(C8:E8)*F8</f>
        <v>2904</v>
      </c>
    </row>
    <row r="9" spans="2:7" ht="15" thickBot="1" x14ac:dyDescent="0.35">
      <c r="B9" s="5" t="s">
        <v>7</v>
      </c>
      <c r="C9" s="5">
        <v>252</v>
      </c>
      <c r="D9" s="5">
        <v>83</v>
      </c>
      <c r="E9" s="5">
        <v>84</v>
      </c>
      <c r="F9" s="6">
        <v>3</v>
      </c>
      <c r="G9" s="4">
        <f>SUM(C9:E9)*F9</f>
        <v>1257</v>
      </c>
    </row>
    <row r="10" spans="2:7" ht="15" thickBot="1" x14ac:dyDescent="0.35">
      <c r="B10" s="5" t="s">
        <v>8</v>
      </c>
      <c r="C10" s="5">
        <v>103</v>
      </c>
      <c r="D10" s="5">
        <v>63</v>
      </c>
      <c r="E10" s="5">
        <v>53</v>
      </c>
      <c r="F10" s="6">
        <v>4</v>
      </c>
      <c r="G10" s="4">
        <f>SUM(C10:E10)*F10</f>
        <v>876</v>
      </c>
    </row>
    <row r="11" spans="2:7" ht="15" thickBot="1" x14ac:dyDescent="0.35">
      <c r="B11" s="5" t="s">
        <v>9</v>
      </c>
      <c r="C11" s="5"/>
      <c r="D11" s="5"/>
      <c r="E11" s="5"/>
      <c r="F11" s="4"/>
      <c r="G11" s="7">
        <f>SUM(G5:G10)</f>
        <v>10227</v>
      </c>
    </row>
    <row r="12" spans="2:7" ht="29.4" thickBot="1" x14ac:dyDescent="0.35">
      <c r="B12" s="6" t="s">
        <v>13</v>
      </c>
      <c r="C12" s="4"/>
      <c r="D12" s="4"/>
      <c r="E12" s="4"/>
      <c r="F12" s="6">
        <v>30</v>
      </c>
      <c r="G12" s="9">
        <f>G11*F12</f>
        <v>306810</v>
      </c>
    </row>
    <row r="13" spans="2:7" ht="29.4" thickBot="1" x14ac:dyDescent="0.35">
      <c r="B13" s="6" t="s">
        <v>12</v>
      </c>
      <c r="C13" s="4"/>
      <c r="D13" s="4"/>
      <c r="E13" s="4"/>
      <c r="F13" s="6">
        <v>0.08</v>
      </c>
      <c r="G13" s="4">
        <f>G12*F13</f>
        <v>24544.799999999999</v>
      </c>
    </row>
    <row r="14" spans="2:7" ht="15" thickBot="1" x14ac:dyDescent="0.35">
      <c r="B14" s="6" t="s">
        <v>11</v>
      </c>
      <c r="C14" s="4"/>
      <c r="D14" s="4"/>
      <c r="E14" s="4"/>
      <c r="F14" s="4"/>
      <c r="G14" s="8">
        <f>G12+G13</f>
        <v>331354.8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 Ramakrishnan</dc:creator>
  <cp:lastModifiedBy>Venkat Ramakrishnan</cp:lastModifiedBy>
  <dcterms:created xsi:type="dcterms:W3CDTF">2015-06-05T18:17:20Z</dcterms:created>
  <dcterms:modified xsi:type="dcterms:W3CDTF">2022-03-10T15:42:37Z</dcterms:modified>
</cp:coreProperties>
</file>