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server\広場\国際協力\Global Giving\Myanmar\"/>
    </mc:Choice>
  </mc:AlternateContent>
  <xr:revisionPtr revIDLastSave="0" documentId="13_ncr:1_{519CC694-CAF5-48B7-81F6-5F119335909F}" xr6:coauthVersionLast="47" xr6:coauthVersionMax="47" xr10:uidLastSave="{00000000-0000-0000-0000-000000000000}"/>
  <bookViews>
    <workbookView xWindow="-120" yWindow="-120" windowWidth="19440" windowHeight="15150" xr2:uid="{7D575D22-4B83-40D6-A3FF-DFF6DC4033B2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4" i="2"/>
  <c r="F3" i="2"/>
  <c r="F8" i="2"/>
  <c r="F7" i="2"/>
  <c r="F11" i="2"/>
  <c r="G11" i="2" s="1"/>
  <c r="F10" i="2"/>
  <c r="F9" i="2"/>
  <c r="F6" i="2"/>
  <c r="G3" i="2" l="1"/>
  <c r="F12" i="2"/>
  <c r="G7" i="2"/>
  <c r="G9" i="2"/>
  <c r="G12" i="2" l="1"/>
  <c r="H3" i="2" s="1"/>
  <c r="H11" i="2" l="1"/>
  <c r="H7" i="2"/>
  <c r="H9" i="2"/>
  <c r="H12" i="2" l="1"/>
</calcChain>
</file>

<file path=xl/sharedStrings.xml><?xml version="1.0" encoding="utf-8"?>
<sst xmlns="http://schemas.openxmlformats.org/spreadsheetml/2006/main" count="30" uniqueCount="26">
  <si>
    <t>months</t>
    <phoneticPr fontId="1"/>
  </si>
  <si>
    <t xml:space="preserve">Coordination </t>
    <phoneticPr fontId="1"/>
  </si>
  <si>
    <t xml:space="preserve">Fuel </t>
    <phoneticPr fontId="1"/>
  </si>
  <si>
    <t xml:space="preserve">Communication </t>
    <phoneticPr fontId="1"/>
  </si>
  <si>
    <t xml:space="preserve">Human Resource </t>
    <phoneticPr fontId="1"/>
  </si>
  <si>
    <t xml:space="preserve">Unit Price (USD) </t>
    <phoneticPr fontId="1"/>
  </si>
  <si>
    <t xml:space="preserve">Total </t>
    <phoneticPr fontId="1"/>
  </si>
  <si>
    <t>Particular</t>
    <phoneticPr fontId="1"/>
  </si>
  <si>
    <t>Sub-Total 1</t>
    <phoneticPr fontId="1"/>
  </si>
  <si>
    <t xml:space="preserve">Percentage </t>
    <phoneticPr fontId="1"/>
  </si>
  <si>
    <t xml:space="preserve">School Garden Materials </t>
    <phoneticPr fontId="1"/>
  </si>
  <si>
    <t xml:space="preserve">Home Garden Materials </t>
    <phoneticPr fontId="1"/>
  </si>
  <si>
    <t xml:space="preserve">Training </t>
    <phoneticPr fontId="1"/>
  </si>
  <si>
    <t xml:space="preserve">Training for School Teachers and Students </t>
    <phoneticPr fontId="1"/>
  </si>
  <si>
    <t xml:space="preserve">Training for Locals </t>
    <phoneticPr fontId="1"/>
  </si>
  <si>
    <t xml:space="preserve">schools </t>
    <phoneticPr fontId="1"/>
  </si>
  <si>
    <t xml:space="preserve">households </t>
    <phoneticPr fontId="1"/>
  </si>
  <si>
    <t xml:space="preserve">times </t>
    <phoneticPr fontId="1"/>
  </si>
  <si>
    <t xml:space="preserve">Project Coordinator (1staff) </t>
    <phoneticPr fontId="1"/>
  </si>
  <si>
    <t xml:space="preserve">GlobalGiving Budget Proposal </t>
    <phoneticPr fontId="1"/>
  </si>
  <si>
    <t xml:space="preserve">time </t>
    <phoneticPr fontId="1"/>
  </si>
  <si>
    <t xml:space="preserve">micro-credit capital (100 households)  </t>
    <phoneticPr fontId="1"/>
  </si>
  <si>
    <t xml:space="preserve">Rainwater Collection Tank (5,000 gallons) </t>
    <phoneticPr fontId="1"/>
  </si>
  <si>
    <t xml:space="preserve">school </t>
    <phoneticPr fontId="1"/>
  </si>
  <si>
    <t>Cost of Activities</t>
    <phoneticPr fontId="1"/>
  </si>
  <si>
    <t xml:space="preserve">Category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</si>
</sst>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(* #,##0_);_(* \(#,##0\);_(* &quot;-&quot;??_);_(@_)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43" fontId="3" fillId="0" borderId="0" xfId="1" applyFont="1"/>
    <xf numFmtId="43" fontId="3" fillId="0" borderId="1" xfId="1" applyFont="1" applyBorder="1"/>
    <xf numFmtId="0" fontId="3" fillId="0" borderId="0" xfId="0" applyFont="1" applyAlignment="1">
      <alignment horizontal="center"/>
    </xf>
    <xf numFmtId="43" fontId="3" fillId="0" borderId="3" xfId="1" applyFont="1" applyBorder="1"/>
    <xf numFmtId="0" fontId="3" fillId="0" borderId="13" xfId="0" applyFont="1" applyBorder="1"/>
    <xf numFmtId="43" fontId="3" fillId="0" borderId="13" xfId="1" applyFont="1" applyBorder="1"/>
    <xf numFmtId="9" fontId="3" fillId="0" borderId="14" xfId="2" applyFont="1" applyBorder="1" applyAlignment="1">
      <alignment horizontal="center"/>
    </xf>
    <xf numFmtId="0" fontId="2" fillId="0" borderId="0" xfId="0" applyFont="1" applyAlignment="1">
      <alignment horizontal="center"/>
    </xf>
    <xf numFmtId="43" fontId="3" fillId="0" borderId="16" xfId="1" applyFont="1" applyBorder="1"/>
    <xf numFmtId="43" fontId="3" fillId="0" borderId="16" xfId="1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76" fontId="3" fillId="0" borderId="16" xfId="1" applyNumberFormat="1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76" fontId="3" fillId="0" borderId="1" xfId="1" applyNumberFormat="1" applyFont="1" applyBorder="1" applyAlignment="1"/>
    <xf numFmtId="0" fontId="3" fillId="0" borderId="1" xfId="0" applyFont="1" applyBorder="1" applyAlignment="1"/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76" fontId="3" fillId="0" borderId="3" xfId="1" applyNumberFormat="1" applyFont="1" applyBorder="1" applyAlignment="1"/>
    <xf numFmtId="0" fontId="3" fillId="0" borderId="3" xfId="0" applyFont="1" applyBorder="1" applyAlignment="1"/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176" fontId="3" fillId="0" borderId="13" xfId="1" applyNumberFormat="1" applyFont="1" applyBorder="1"/>
    <xf numFmtId="0" fontId="2" fillId="2" borderId="13" xfId="0" applyFont="1" applyFill="1" applyBorder="1" applyAlignment="1">
      <alignment horizontal="center"/>
    </xf>
    <xf numFmtId="43" fontId="2" fillId="2" borderId="13" xfId="1" applyFont="1" applyFill="1" applyBorder="1"/>
    <xf numFmtId="9" fontId="2" fillId="2" borderId="14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9" fontId="3" fillId="0" borderId="17" xfId="2" applyFont="1" applyBorder="1" applyAlignment="1">
      <alignment horizontal="center"/>
    </xf>
    <xf numFmtId="9" fontId="3" fillId="0" borderId="19" xfId="2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3" fontId="3" fillId="0" borderId="6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9" fontId="3" fillId="0" borderId="2" xfId="2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3" fillId="0" borderId="4" xfId="2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302C-98FD-4A17-BBE7-ECDF8A295D6F}">
  <dimension ref="A1:H12"/>
  <sheetViews>
    <sheetView tabSelected="1" view="pageBreakPreview" zoomScale="115" zoomScaleNormal="100" zoomScaleSheetLayoutView="115" workbookViewId="0">
      <selection activeCell="D6" sqref="D6"/>
    </sheetView>
  </sheetViews>
  <sheetFormatPr defaultRowHeight="15.75" x14ac:dyDescent="0.25"/>
  <cols>
    <col min="1" max="1" width="18.25" style="14" customWidth="1"/>
    <col min="2" max="2" width="25.125" style="14" customWidth="1"/>
    <col min="3" max="3" width="15" style="1" customWidth="1"/>
    <col min="4" max="4" width="9" style="1"/>
    <col min="5" max="5" width="11.25" style="1" customWidth="1"/>
    <col min="6" max="6" width="17.75" style="3" customWidth="1"/>
    <col min="7" max="7" width="14.875" style="3" customWidth="1"/>
    <col min="8" max="8" width="14.125" style="5" customWidth="1"/>
    <col min="9" max="16384" width="9" style="1"/>
  </cols>
  <sheetData>
    <row r="1" spans="1:8" s="2" customFormat="1" ht="32.25" customHeight="1" thickBot="1" x14ac:dyDescent="0.3">
      <c r="A1" s="33" t="s">
        <v>19</v>
      </c>
      <c r="B1" s="33"/>
      <c r="C1" s="33"/>
      <c r="D1" s="33"/>
      <c r="E1" s="33"/>
      <c r="F1" s="33"/>
      <c r="G1" s="33"/>
      <c r="H1" s="33"/>
    </row>
    <row r="2" spans="1:8" s="10" customFormat="1" ht="19.5" customHeight="1" thickBot="1" x14ac:dyDescent="0.3">
      <c r="A2" s="52" t="s">
        <v>25</v>
      </c>
      <c r="B2" s="53"/>
      <c r="C2" s="17" t="s">
        <v>5</v>
      </c>
      <c r="D2" s="34" t="s">
        <v>7</v>
      </c>
      <c r="E2" s="34"/>
      <c r="F2" s="18" t="s">
        <v>8</v>
      </c>
      <c r="G2" s="18" t="s">
        <v>8</v>
      </c>
      <c r="H2" s="19" t="s">
        <v>9</v>
      </c>
    </row>
    <row r="3" spans="1:8" s="10" customFormat="1" ht="41.25" customHeight="1" x14ac:dyDescent="0.25">
      <c r="A3" s="43" t="s">
        <v>24</v>
      </c>
      <c r="B3" s="20" t="s">
        <v>21</v>
      </c>
      <c r="C3" s="21">
        <v>5000</v>
      </c>
      <c r="D3" s="22">
        <v>1</v>
      </c>
      <c r="E3" s="22" t="s">
        <v>20</v>
      </c>
      <c r="F3" s="23">
        <f>C3*D3</f>
        <v>5000</v>
      </c>
      <c r="G3" s="46">
        <f>SUM(F3:F6)</f>
        <v>22200</v>
      </c>
      <c r="H3" s="49">
        <f>G3/G12</f>
        <v>0.73950699533644237</v>
      </c>
    </row>
    <row r="4" spans="1:8" s="10" customFormat="1" ht="36" customHeight="1" x14ac:dyDescent="0.25">
      <c r="A4" s="44"/>
      <c r="B4" s="13" t="s">
        <v>22</v>
      </c>
      <c r="C4" s="15">
        <v>4500</v>
      </c>
      <c r="D4" s="16">
        <v>1</v>
      </c>
      <c r="E4" s="16" t="s">
        <v>23</v>
      </c>
      <c r="F4" s="12">
        <f>C4*D4</f>
        <v>4500</v>
      </c>
      <c r="G4" s="47"/>
      <c r="H4" s="50"/>
    </row>
    <row r="5" spans="1:8" x14ac:dyDescent="0.25">
      <c r="A5" s="44"/>
      <c r="B5" s="13" t="s">
        <v>10</v>
      </c>
      <c r="C5" s="15">
        <v>150</v>
      </c>
      <c r="D5" s="16">
        <v>18</v>
      </c>
      <c r="E5" s="16" t="s">
        <v>15</v>
      </c>
      <c r="F5" s="11">
        <f>C5*D5</f>
        <v>2700</v>
      </c>
      <c r="G5" s="47"/>
      <c r="H5" s="50"/>
    </row>
    <row r="6" spans="1:8" ht="19.5" customHeight="1" thickBot="1" x14ac:dyDescent="0.3">
      <c r="A6" s="45"/>
      <c r="B6" s="24" t="s">
        <v>11</v>
      </c>
      <c r="C6" s="25">
        <v>100</v>
      </c>
      <c r="D6" s="26">
        <v>100</v>
      </c>
      <c r="E6" s="26" t="s">
        <v>16</v>
      </c>
      <c r="F6" s="6">
        <f t="shared" ref="F6:F11" si="0">C6*D6</f>
        <v>10000</v>
      </c>
      <c r="G6" s="48"/>
      <c r="H6" s="51"/>
    </row>
    <row r="7" spans="1:8" ht="30.75" customHeight="1" x14ac:dyDescent="0.25">
      <c r="A7" s="41" t="s">
        <v>12</v>
      </c>
      <c r="B7" s="20" t="s">
        <v>13</v>
      </c>
      <c r="C7" s="21">
        <v>100</v>
      </c>
      <c r="D7" s="22">
        <v>10</v>
      </c>
      <c r="E7" s="22" t="s">
        <v>17</v>
      </c>
      <c r="F7" s="4">
        <f t="shared" si="0"/>
        <v>1000</v>
      </c>
      <c r="G7" s="35">
        <f>F7+F8</f>
        <v>2600</v>
      </c>
      <c r="H7" s="37">
        <f>G7/G12</f>
        <v>8.6608927381745499E-2</v>
      </c>
    </row>
    <row r="8" spans="1:8" ht="19.5" customHeight="1" thickBot="1" x14ac:dyDescent="0.3">
      <c r="A8" s="42"/>
      <c r="B8" s="24" t="s">
        <v>14</v>
      </c>
      <c r="C8" s="25">
        <v>80</v>
      </c>
      <c r="D8" s="26">
        <v>20</v>
      </c>
      <c r="E8" s="26" t="s">
        <v>17</v>
      </c>
      <c r="F8" s="6">
        <f t="shared" si="0"/>
        <v>1600</v>
      </c>
      <c r="G8" s="36"/>
      <c r="H8" s="38"/>
    </row>
    <row r="9" spans="1:8" x14ac:dyDescent="0.25">
      <c r="A9" s="41" t="s">
        <v>1</v>
      </c>
      <c r="B9" s="20" t="s">
        <v>2</v>
      </c>
      <c r="C9" s="21">
        <v>20</v>
      </c>
      <c r="D9" s="22">
        <v>12</v>
      </c>
      <c r="E9" s="22" t="s">
        <v>0</v>
      </c>
      <c r="F9" s="4">
        <f t="shared" si="0"/>
        <v>240</v>
      </c>
      <c r="G9" s="35">
        <f>F9+F10</f>
        <v>420</v>
      </c>
      <c r="H9" s="37">
        <f>G9/G12</f>
        <v>1.3990672884743505E-2</v>
      </c>
    </row>
    <row r="10" spans="1:8" ht="19.5" customHeight="1" thickBot="1" x14ac:dyDescent="0.3">
      <c r="A10" s="42"/>
      <c r="B10" s="24" t="s">
        <v>3</v>
      </c>
      <c r="C10" s="25">
        <v>15</v>
      </c>
      <c r="D10" s="26">
        <v>12</v>
      </c>
      <c r="E10" s="26" t="s">
        <v>0</v>
      </c>
      <c r="F10" s="6">
        <f t="shared" si="0"/>
        <v>180</v>
      </c>
      <c r="G10" s="36"/>
      <c r="H10" s="38"/>
    </row>
    <row r="11" spans="1:8" ht="16.5" thickBot="1" x14ac:dyDescent="0.3">
      <c r="A11" s="27" t="s">
        <v>4</v>
      </c>
      <c r="B11" s="28" t="s">
        <v>18</v>
      </c>
      <c r="C11" s="29">
        <v>400</v>
      </c>
      <c r="D11" s="7">
        <v>12</v>
      </c>
      <c r="E11" s="7" t="s">
        <v>0</v>
      </c>
      <c r="F11" s="8">
        <f t="shared" si="0"/>
        <v>4800</v>
      </c>
      <c r="G11" s="8">
        <f>F11</f>
        <v>4800</v>
      </c>
      <c r="H11" s="9">
        <f>G11/G12</f>
        <v>0.15989340439706862</v>
      </c>
    </row>
    <row r="12" spans="1:8" s="2" customFormat="1" ht="19.5" customHeight="1" thickBot="1" x14ac:dyDescent="0.3">
      <c r="A12" s="39" t="s">
        <v>6</v>
      </c>
      <c r="B12" s="40"/>
      <c r="C12" s="40"/>
      <c r="D12" s="40"/>
      <c r="E12" s="30"/>
      <c r="F12" s="31">
        <f>SUM(F3:F11)</f>
        <v>30020</v>
      </c>
      <c r="G12" s="31">
        <f>SUM(G3:G11)</f>
        <v>30020</v>
      </c>
      <c r="H12" s="32">
        <f>SUM(H3:H11)</f>
        <v>1</v>
      </c>
    </row>
  </sheetData>
  <mergeCells count="13">
    <mergeCell ref="A1:H1"/>
    <mergeCell ref="D2:E2"/>
    <mergeCell ref="G7:G8"/>
    <mergeCell ref="H7:H8"/>
    <mergeCell ref="A12:D12"/>
    <mergeCell ref="H9:H10"/>
    <mergeCell ref="G9:G10"/>
    <mergeCell ref="A9:A10"/>
    <mergeCell ref="A7:A8"/>
    <mergeCell ref="A3:A6"/>
    <mergeCell ref="G3:G6"/>
    <mergeCell ref="H3:H6"/>
    <mergeCell ref="A2:B2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grazen</dc:creator>
  <cp:lastModifiedBy>grazen</cp:lastModifiedBy>
  <cp:lastPrinted>2021-07-01T01:09:45Z</cp:lastPrinted>
  <dcterms:created xsi:type="dcterms:W3CDTF">2021-06-21T05:37:05Z</dcterms:created>
  <dcterms:modified xsi:type="dcterms:W3CDTF">2021-07-02T00:29:52Z</dcterms:modified>
</cp:coreProperties>
</file>