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tts/marine/Grants/Global Giving/"/>
    </mc:Choice>
  </mc:AlternateContent>
  <xr:revisionPtr revIDLastSave="0" documentId="13_ncr:1_{84530EB2-15DD-EE48-9306-C318179DEA19}" xr6:coauthVersionLast="45" xr6:coauthVersionMax="45" xr10:uidLastSave="{00000000-0000-0000-0000-000000000000}"/>
  <bookViews>
    <workbookView xWindow="0" yWindow="460" windowWidth="35840" windowHeight="21040" xr2:uid="{428F7DF7-11AC-1040-BA84-C8D7721FE3DA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11" i="1"/>
  <c r="E7" i="1"/>
  <c r="E12" i="1"/>
  <c r="E5" i="1"/>
  <c r="E4" i="1"/>
  <c r="E3" i="1"/>
  <c r="E6" i="1"/>
  <c r="E13" i="1" l="1"/>
</calcChain>
</file>

<file path=xl/sharedStrings.xml><?xml version="1.0" encoding="utf-8"?>
<sst xmlns="http://schemas.openxmlformats.org/spreadsheetml/2006/main" count="39" uniqueCount="37">
  <si>
    <t>Item</t>
  </si>
  <si>
    <t>Cost</t>
  </si>
  <si>
    <t>Units</t>
  </si>
  <si>
    <t>Total</t>
  </si>
  <si>
    <t>Details</t>
  </si>
  <si>
    <t>notes</t>
  </si>
  <si>
    <t>Salary</t>
  </si>
  <si>
    <t>Analysis</t>
  </si>
  <si>
    <t>2 students per survey</t>
  </si>
  <si>
    <t xml:space="preserve">Equipment </t>
  </si>
  <si>
    <t>Hard drive</t>
  </si>
  <si>
    <t>1 lacie per survey to store data</t>
  </si>
  <si>
    <t>TOTAL</t>
  </si>
  <si>
    <t>2 x 2 week surveys</t>
  </si>
  <si>
    <t>Service the vessel engine</t>
  </si>
  <si>
    <t>Vessel charter incl. fuel</t>
  </si>
  <si>
    <t>Transport</t>
  </si>
  <si>
    <t>UB student flight</t>
  </si>
  <si>
    <t>2 return flights</t>
  </si>
  <si>
    <t>Accommodation</t>
  </si>
  <si>
    <t>4 people x two surveys</t>
  </si>
  <si>
    <t>incl. cable ties and scuba tank fill</t>
  </si>
  <si>
    <t>Field work</t>
  </si>
  <si>
    <t>Vessel maintenance</t>
  </si>
  <si>
    <t>Two biologists</t>
  </si>
  <si>
    <t>Truck and trailer use and fuel</t>
  </si>
  <si>
    <t>Annual</t>
  </si>
  <si>
    <t>Food</t>
  </si>
  <si>
    <t>Housing</t>
  </si>
  <si>
    <t>Two deployment and retrievals</t>
  </si>
  <si>
    <t>One abode including dockage space</t>
  </si>
  <si>
    <t>30 field days each including prep and demob day</t>
  </si>
  <si>
    <t>5 days each for analysis and reporting per survey</t>
  </si>
  <si>
    <t>Two field surveys</t>
  </si>
  <si>
    <t>Haul boat to field site</t>
  </si>
  <si>
    <t>15 days per survey</t>
  </si>
  <si>
    <t>Acoustic recorder batteries &amp;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</si>
</sst>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left" indent="1"/>
    </xf>
    <xf numFmtId="164" fontId="0" fillId="0" borderId="0" xfId="0" applyNumberFormat="1"/>
    <xf numFmtId="164" fontId="2" fillId="0" borderId="0" xfId="1" applyNumberFormat="1" applyFont="1" applyAlignment="1">
      <alignment horizontal="righ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AFF7-D5FF-CB4D-9EA4-B206E0B5100C}">
  <dimension ref="A1:G13"/>
  <sheetViews>
    <sheetView tabSelected="1" zoomScale="125" zoomScaleNormal="125" workbookViewId="0">
      <selection activeCell="B4" sqref="B4"/>
    </sheetView>
  </sheetViews>
  <sheetFormatPr baseColWidth="10" defaultRowHeight="16" x14ac:dyDescent="0.2"/>
  <cols>
    <col min="1" max="1" width="16" bestFit="1" customWidth="1"/>
    <col min="2" max="2" width="32.83203125" bestFit="1" customWidth="1"/>
    <col min="3" max="3" width="6" style="8" bestFit="1" customWidth="1"/>
    <col min="4" max="4" width="6.83203125" style="8" bestFit="1" customWidth="1"/>
    <col min="5" max="5" width="8.1640625" style="8" bestFit="1" customWidth="1"/>
    <col min="6" max="6" width="27" bestFit="1" customWidth="1"/>
    <col min="7" max="7" width="41.6640625" bestFit="1" customWidth="1"/>
  </cols>
  <sheetData>
    <row r="1" spans="1:7" x14ac:dyDescent="0.2">
      <c r="B1" s="1" t="s">
        <v>0</v>
      </c>
      <c r="C1" s="2" t="s">
        <v>1</v>
      </c>
      <c r="D1" s="2" t="s">
        <v>2</v>
      </c>
      <c r="E1" s="2" t="s">
        <v>3</v>
      </c>
      <c r="F1" s="1" t="s">
        <v>4</v>
      </c>
      <c r="G1" s="3" t="s">
        <v>5</v>
      </c>
    </row>
    <row r="2" spans="1:7" ht="19" x14ac:dyDescent="0.25">
      <c r="A2" s="3">
        <v>2021</v>
      </c>
      <c r="B2" s="4"/>
      <c r="C2" s="5"/>
      <c r="D2" s="5"/>
      <c r="E2" s="5"/>
      <c r="F2" s="4"/>
      <c r="G2" s="3"/>
    </row>
    <row r="3" spans="1:7" x14ac:dyDescent="0.2">
      <c r="A3" s="7" t="s">
        <v>6</v>
      </c>
      <c r="B3" t="s">
        <v>22</v>
      </c>
      <c r="C3" s="6">
        <v>225</v>
      </c>
      <c r="D3" s="6">
        <v>60</v>
      </c>
      <c r="E3" s="6">
        <f t="shared" ref="E3:E12" si="0">D3*C3</f>
        <v>13500</v>
      </c>
      <c r="F3" t="s">
        <v>24</v>
      </c>
      <c r="G3" t="s">
        <v>31</v>
      </c>
    </row>
    <row r="4" spans="1:7" x14ac:dyDescent="0.2">
      <c r="B4" t="s">
        <v>7</v>
      </c>
      <c r="C4" s="6">
        <v>225</v>
      </c>
      <c r="D4" s="6">
        <v>20</v>
      </c>
      <c r="E4" s="6">
        <f t="shared" si="0"/>
        <v>4500</v>
      </c>
      <c r="F4" t="s">
        <v>24</v>
      </c>
      <c r="G4" t="s">
        <v>32</v>
      </c>
    </row>
    <row r="5" spans="1:7" x14ac:dyDescent="0.2">
      <c r="A5" s="7" t="s">
        <v>16</v>
      </c>
      <c r="B5" t="s">
        <v>25</v>
      </c>
      <c r="C5" s="6">
        <v>100</v>
      </c>
      <c r="D5" s="6">
        <v>2</v>
      </c>
      <c r="E5" s="6">
        <f t="shared" si="0"/>
        <v>200</v>
      </c>
      <c r="F5" t="s">
        <v>34</v>
      </c>
      <c r="G5" t="s">
        <v>33</v>
      </c>
    </row>
    <row r="6" spans="1:7" x14ac:dyDescent="0.2">
      <c r="B6" t="s">
        <v>15</v>
      </c>
      <c r="C6" s="6">
        <v>300</v>
      </c>
      <c r="D6" s="6">
        <v>30</v>
      </c>
      <c r="E6" s="6">
        <f>D6*C6</f>
        <v>9000</v>
      </c>
      <c r="F6" t="s">
        <v>13</v>
      </c>
      <c r="G6" t="s">
        <v>35</v>
      </c>
    </row>
    <row r="7" spans="1:7" x14ac:dyDescent="0.2">
      <c r="A7" s="7"/>
      <c r="B7" t="s">
        <v>23</v>
      </c>
      <c r="C7" s="6">
        <v>600</v>
      </c>
      <c r="D7" s="6">
        <v>1</v>
      </c>
      <c r="E7" s="6">
        <f t="shared" si="0"/>
        <v>600</v>
      </c>
      <c r="F7" t="s">
        <v>14</v>
      </c>
      <c r="G7" t="s">
        <v>26</v>
      </c>
    </row>
    <row r="8" spans="1:7" x14ac:dyDescent="0.2">
      <c r="A8" s="7"/>
      <c r="B8" t="s">
        <v>17</v>
      </c>
      <c r="C8" s="6">
        <v>140</v>
      </c>
      <c r="D8" s="6">
        <v>4</v>
      </c>
      <c r="E8" s="6">
        <f t="shared" si="0"/>
        <v>560</v>
      </c>
      <c r="F8" t="s">
        <v>18</v>
      </c>
      <c r="G8" t="s">
        <v>8</v>
      </c>
    </row>
    <row r="9" spans="1:7" x14ac:dyDescent="0.2">
      <c r="A9" s="7" t="s">
        <v>19</v>
      </c>
      <c r="B9" s="10" t="s">
        <v>28</v>
      </c>
      <c r="C9" s="6">
        <v>150</v>
      </c>
      <c r="D9" s="6">
        <v>30</v>
      </c>
      <c r="E9" s="6">
        <f t="shared" si="0"/>
        <v>4500</v>
      </c>
      <c r="F9" t="s">
        <v>20</v>
      </c>
      <c r="G9" t="s">
        <v>30</v>
      </c>
    </row>
    <row r="10" spans="1:7" x14ac:dyDescent="0.2">
      <c r="A10" s="7"/>
      <c r="B10" s="10" t="s">
        <v>27</v>
      </c>
      <c r="C10" s="6">
        <v>40</v>
      </c>
      <c r="D10" s="6">
        <v>120</v>
      </c>
      <c r="E10" s="6">
        <f t="shared" si="0"/>
        <v>4800</v>
      </c>
      <c r="F10" t="s">
        <v>20</v>
      </c>
    </row>
    <row r="11" spans="1:7" x14ac:dyDescent="0.2">
      <c r="A11" s="7" t="s">
        <v>9</v>
      </c>
      <c r="B11" t="s">
        <v>10</v>
      </c>
      <c r="C11" s="6">
        <v>130</v>
      </c>
      <c r="D11" s="6">
        <v>2</v>
      </c>
      <c r="E11" s="6">
        <f>D11*C11</f>
        <v>260</v>
      </c>
      <c r="F11" t="s">
        <v>11</v>
      </c>
    </row>
    <row r="12" spans="1:7" x14ac:dyDescent="0.2">
      <c r="A12" s="7"/>
      <c r="B12" t="s">
        <v>36</v>
      </c>
      <c r="C12" s="6">
        <v>50</v>
      </c>
      <c r="D12" s="6">
        <v>6</v>
      </c>
      <c r="E12" s="6">
        <f t="shared" si="0"/>
        <v>300</v>
      </c>
      <c r="F12" t="s">
        <v>29</v>
      </c>
      <c r="G12" t="s">
        <v>21</v>
      </c>
    </row>
    <row r="13" spans="1:7" x14ac:dyDescent="0.2">
      <c r="B13" s="3" t="s">
        <v>12</v>
      </c>
      <c r="D13" s="6"/>
      <c r="E13" s="9">
        <f>SUM(E3:E12)</f>
        <v>38220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Dunn</dc:creator>
  <cp:lastModifiedBy>Charlotte Dunn</cp:lastModifiedBy>
  <dcterms:created xsi:type="dcterms:W3CDTF">2020-11-20T14:31:38Z</dcterms:created>
  <dcterms:modified xsi:type="dcterms:W3CDTF">2020-11-23T16:12:34Z</dcterms:modified>
</cp:coreProperties>
</file>